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https://eduthuac-my.sharepoint.com/personal/m_moriya_thu_ac_jp/Documents/デスクトップ/企画書/入札資料/完成版/"/>
    </mc:Choice>
  </mc:AlternateContent>
  <xr:revisionPtr revIDLastSave="2" documentId="13_ncr:20001_{F6A7D6F4-E6D2-8347-A4D6-E6BEE4030DB8}" xr6:coauthVersionLast="47" xr6:coauthVersionMax="47" xr10:uidLastSave="{7F151B9F-4700-4968-A92F-81F1FF0BB1FA}"/>
  <bookViews>
    <workbookView xWindow="-108" yWindow="-108" windowWidth="23256" windowHeight="13896" xr2:uid="{00000000-000D-0000-FFFF-FFFF00000000}"/>
  </bookViews>
  <sheets>
    <sheet name="指定見積書" sheetId="2" r:id="rId1"/>
    <sheet name="必要機材についての明細" sheetId="4" r:id="rId2"/>
    <sheet name="必要機材等のリスト" sheetId="5" r:id="rId3"/>
    <sheet name="公文書明細" sheetId="6" r:id="rId4"/>
  </sheets>
  <definedNames>
    <definedName name="_xlnm.Print_Titles" localSheetId="0">指定見積書!$2:$30</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6" i="6" l="1"/>
  <c r="B7" i="6" s="1"/>
  <c r="B8" i="6" s="1"/>
  <c r="B9" i="6" s="1"/>
  <c r="B10" i="6" s="1"/>
  <c r="B11" i="6" s="1"/>
  <c r="B12" i="6" s="1"/>
  <c r="B13" i="6" s="1"/>
  <c r="B14" i="6" s="1"/>
  <c r="B15" i="6" s="1"/>
  <c r="B16" i="6" s="1"/>
  <c r="B17" i="6" s="1"/>
  <c r="B18" i="6" s="1"/>
  <c r="B19" i="6" s="1"/>
  <c r="B20" i="6" s="1"/>
  <c r="B21" i="6" s="1"/>
  <c r="L136" i="2"/>
  <c r="L130" i="2"/>
  <c r="L35" i="2"/>
  <c r="L40" i="2"/>
  <c r="L45" i="2"/>
  <c r="L48" i="2"/>
  <c r="L57" i="2"/>
  <c r="L83" i="2"/>
  <c r="L99" i="2"/>
  <c r="C86" i="2"/>
  <c r="C87" i="2" s="1"/>
  <c r="C88" i="2" s="1"/>
  <c r="C89" i="2" s="1"/>
  <c r="C90" i="2" s="1"/>
  <c r="C91" i="2" s="1"/>
  <c r="C92" i="2" s="1"/>
  <c r="C93" i="2" s="1"/>
  <c r="C94" i="2" s="1"/>
  <c r="C95" i="2" s="1"/>
  <c r="C96" i="2" s="1"/>
  <c r="C97" i="2" s="1"/>
  <c r="C98" i="2" s="1"/>
  <c r="C70" i="2"/>
  <c r="C71" i="2" s="1"/>
  <c r="C72" i="2" s="1"/>
  <c r="C73" i="2" s="1"/>
  <c r="C74" i="2" s="1"/>
  <c r="C75" i="2" s="1"/>
  <c r="C76" i="2" s="1"/>
  <c r="C77" i="2" s="1"/>
  <c r="C78" i="2" s="1"/>
  <c r="C79" i="2" s="1"/>
  <c r="C80" i="2" s="1"/>
  <c r="C81" i="2" s="1"/>
  <c r="C82" i="2" s="1"/>
  <c r="C65" i="2"/>
  <c r="C66" i="2" s="1"/>
  <c r="C60" i="2"/>
  <c r="C61" i="2" s="1"/>
  <c r="C51" i="2"/>
  <c r="C52" i="2" s="1"/>
  <c r="C53" i="2" s="1"/>
  <c r="C54" i="2" s="1"/>
  <c r="C55" i="2" s="1"/>
  <c r="C56" i="2" s="1"/>
  <c r="C43" i="2"/>
  <c r="C44" i="2" s="1"/>
  <c r="C38" i="2"/>
  <c r="C39" i="2" s="1"/>
  <c r="C33" i="2"/>
  <c r="C34" i="2" s="1"/>
  <c r="C133" i="2"/>
  <c r="C103" i="2"/>
  <c r="C104" i="2" s="1"/>
  <c r="C105" i="2" s="1"/>
  <c r="C106" i="2" s="1"/>
  <c r="C107" i="2" s="1"/>
  <c r="C108" i="2" s="1"/>
  <c r="C109" i="2" s="1"/>
  <c r="C110" i="2" s="1"/>
  <c r="C111" i="2" l="1"/>
  <c r="C112" i="2" s="1"/>
  <c r="C113" i="2" s="1"/>
  <c r="C114" i="2" s="1"/>
  <c r="C115" i="2" s="1"/>
  <c r="C116" i="2" s="1"/>
  <c r="C117" i="2" s="1"/>
  <c r="C118" i="2" s="1"/>
  <c r="C119" i="2" s="1"/>
  <c r="C120" i="2" s="1"/>
  <c r="C121" i="2" s="1"/>
  <c r="C122" i="2" s="1"/>
  <c r="C123" i="2" s="1"/>
  <c r="L62" i="2" l="1"/>
  <c r="L67" i="2"/>
  <c r="L100" i="2" l="1"/>
  <c r="L137" i="2" s="1"/>
  <c r="L139" i="2" s="1"/>
  <c r="L140" i="2" l="1"/>
  <c r="L141" i="2" s="1"/>
</calcChain>
</file>

<file path=xl/sharedStrings.xml><?xml version="1.0" encoding="utf-8"?>
<sst xmlns="http://schemas.openxmlformats.org/spreadsheetml/2006/main" count="455" uniqueCount="334">
  <si>
    <r>
      <t xml:space="preserve">日本呼吸循環器合同理学療法学術大会2023
</t>
    </r>
    <r>
      <rPr>
        <b/>
        <sz val="12"/>
        <rFont val="ＭＳ Ｐゴシック"/>
        <family val="3"/>
        <charset val="128"/>
        <scheme val="minor"/>
      </rPr>
      <t>指定見積書</t>
    </r>
    <rPh sb="0" eb="2">
      <t>ニホン</t>
    </rPh>
    <rPh sb="2" eb="4">
      <t>コキュウ</t>
    </rPh>
    <rPh sb="4" eb="6">
      <t>ジュンカン</t>
    </rPh>
    <rPh sb="6" eb="7">
      <t>キ</t>
    </rPh>
    <rPh sb="7" eb="9">
      <t>ゴウドウ</t>
    </rPh>
    <rPh sb="9" eb="11">
      <t>リガク</t>
    </rPh>
    <rPh sb="11" eb="13">
      <t>リョウホウ</t>
    </rPh>
    <rPh sb="13" eb="15">
      <t>ガクジュツ</t>
    </rPh>
    <rPh sb="15" eb="17">
      <t>タイカイ</t>
    </rPh>
    <rPh sb="22" eb="24">
      <t>シテイ</t>
    </rPh>
    <rPh sb="24" eb="27">
      <t>ミツモリショ</t>
    </rPh>
    <phoneticPr fontId="4"/>
  </si>
  <si>
    <t>Ａ</t>
    <phoneticPr fontId="3"/>
  </si>
  <si>
    <t>お会社名</t>
    <rPh sb="1" eb="3">
      <t>カイシャ</t>
    </rPh>
    <rPh sb="3" eb="4">
      <t>メイ</t>
    </rPh>
    <phoneticPr fontId="4"/>
  </si>
  <si>
    <t>㊞</t>
    <phoneticPr fontId="4"/>
  </si>
  <si>
    <t>マークの欄に必要事項を記入ください。</t>
    <rPh sb="4" eb="5">
      <t>ラン</t>
    </rPh>
    <rPh sb="6" eb="8">
      <t>ヒツヨウ</t>
    </rPh>
    <rPh sb="8" eb="10">
      <t>ジコウ</t>
    </rPh>
    <rPh sb="11" eb="13">
      <t>キニュウ</t>
    </rPh>
    <phoneticPr fontId="4"/>
  </si>
  <si>
    <t>見積もりに際しての留意事項</t>
    <rPh sb="0" eb="2">
      <t>ミツ</t>
    </rPh>
    <rPh sb="5" eb="6">
      <t>サイ</t>
    </rPh>
    <rPh sb="9" eb="11">
      <t>リュウイ</t>
    </rPh>
    <rPh sb="11" eb="13">
      <t>ジコウ</t>
    </rPh>
    <phoneticPr fontId="4"/>
  </si>
  <si>
    <t>会場・必要機材やＰＣ技師の配置・運営ｽﾀｯﾌの配置等の詳細記載が必要な項目は、この見積りのフォーマットで別途詳細の見積りを作成の上、その合計をこの表の該当欄に記載してください。</t>
    <rPh sb="0" eb="2">
      <t>カイジョウ</t>
    </rPh>
    <rPh sb="3" eb="5">
      <t>ヒツヨウ</t>
    </rPh>
    <rPh sb="5" eb="7">
      <t>キザイ</t>
    </rPh>
    <rPh sb="10" eb="12">
      <t>ギシ</t>
    </rPh>
    <rPh sb="13" eb="15">
      <t>ハイチ</t>
    </rPh>
    <rPh sb="16" eb="18">
      <t>ウンエイ</t>
    </rPh>
    <rPh sb="23" eb="25">
      <t>ハイチ</t>
    </rPh>
    <rPh sb="25" eb="26">
      <t>トウ</t>
    </rPh>
    <rPh sb="27" eb="29">
      <t>ショウサイ</t>
    </rPh>
    <rPh sb="29" eb="31">
      <t>キサイ</t>
    </rPh>
    <rPh sb="32" eb="34">
      <t>ヒツヨウ</t>
    </rPh>
    <rPh sb="35" eb="37">
      <t>コウモク</t>
    </rPh>
    <rPh sb="41" eb="43">
      <t>ミツモ</t>
    </rPh>
    <rPh sb="52" eb="54">
      <t>ベット</t>
    </rPh>
    <rPh sb="54" eb="56">
      <t>ショウサイ</t>
    </rPh>
    <rPh sb="57" eb="59">
      <t>ミツモ</t>
    </rPh>
    <rPh sb="61" eb="63">
      <t>サクセイ</t>
    </rPh>
    <rPh sb="64" eb="65">
      <t>ウエ</t>
    </rPh>
    <rPh sb="68" eb="70">
      <t>ゴウケイ</t>
    </rPh>
    <rPh sb="73" eb="74">
      <t>ヒョウ</t>
    </rPh>
    <rPh sb="75" eb="77">
      <t>ガイトウ</t>
    </rPh>
    <rPh sb="77" eb="78">
      <t>ラン</t>
    </rPh>
    <phoneticPr fontId="4"/>
  </si>
  <si>
    <t>委託事業者欄　◎は委託事業者様ﾒｲﾝ　　○は委託事業者様ｻﾌﾞ（本会の準備委員会がﾒｲﾝ）　　×は本会の事務局・運営ｽﾀｯﾌが実施の計画です。</t>
    <rPh sb="0" eb="2">
      <t>イタク</t>
    </rPh>
    <rPh sb="2" eb="3">
      <t>ジ</t>
    </rPh>
    <rPh sb="3" eb="5">
      <t>ギョウシャ</t>
    </rPh>
    <rPh sb="5" eb="6">
      <t>ラン</t>
    </rPh>
    <rPh sb="9" eb="11">
      <t>イタク</t>
    </rPh>
    <rPh sb="11" eb="12">
      <t>ジ</t>
    </rPh>
    <rPh sb="12" eb="14">
      <t>ギョウシャ</t>
    </rPh>
    <rPh sb="14" eb="15">
      <t>サマ</t>
    </rPh>
    <rPh sb="22" eb="24">
      <t>イタク</t>
    </rPh>
    <rPh sb="24" eb="25">
      <t>ジ</t>
    </rPh>
    <rPh sb="25" eb="27">
      <t>ギョウシャ</t>
    </rPh>
    <rPh sb="27" eb="28">
      <t>サマ</t>
    </rPh>
    <rPh sb="32" eb="34">
      <t>ホンカイ</t>
    </rPh>
    <rPh sb="34" eb="36">
      <t>ジュンビ</t>
    </rPh>
    <rPh sb="36" eb="39">
      <t>イインカイ</t>
    </rPh>
    <rPh sb="39" eb="40">
      <t>フ</t>
    </rPh>
    <rPh sb="49" eb="51">
      <t>ホンカイ</t>
    </rPh>
    <rPh sb="51" eb="54">
      <t>ジムキョク</t>
    </rPh>
    <rPh sb="52" eb="55">
      <t>ジムキョク</t>
    </rPh>
    <rPh sb="56" eb="58">
      <t>ウンエイ</t>
    </rPh>
    <rPh sb="63" eb="65">
      <t>ジッシ</t>
    </rPh>
    <rPh sb="66" eb="68">
      <t>ケイカク</t>
    </rPh>
    <phoneticPr fontId="3"/>
  </si>
  <si>
    <t>◎、○欄のお見積りをお願いします。</t>
    <rPh sb="3" eb="4">
      <t>ラン</t>
    </rPh>
    <rPh sb="6" eb="8">
      <t>ミツモ</t>
    </rPh>
    <rPh sb="11" eb="12">
      <t>ネガ</t>
    </rPh>
    <phoneticPr fontId="3"/>
  </si>
  <si>
    <t>以下は備考欄の※Ｎの補足です。</t>
    <rPh sb="0" eb="2">
      <t>イカ</t>
    </rPh>
    <rPh sb="3" eb="5">
      <t>ビコウ</t>
    </rPh>
    <rPh sb="5" eb="6">
      <t>ラン</t>
    </rPh>
    <rPh sb="10" eb="12">
      <t>ホソク</t>
    </rPh>
    <phoneticPr fontId="4"/>
  </si>
  <si>
    <t xml:space="preserve">※1  </t>
    <phoneticPr fontId="4"/>
  </si>
  <si>
    <t>※2</t>
    <phoneticPr fontId="4"/>
  </si>
  <si>
    <r>
      <t>会場について　　　　　　　　　　　　　　　　　　　</t>
    </r>
    <r>
      <rPr>
        <sz val="11"/>
        <rFont val="ＭＳ Ｐゴシック"/>
        <family val="3"/>
        <charset val="128"/>
        <scheme val="minor"/>
      </rPr>
      <t xml:space="preserve"> 添付の会場予定表及び時間配分表</t>
    </r>
    <r>
      <rPr>
        <sz val="11"/>
        <color theme="1"/>
        <rFont val="ＭＳ Ｐゴシック"/>
        <family val="3"/>
        <charset val="128"/>
        <scheme val="minor"/>
      </rPr>
      <t>を参考にしてください。</t>
    </r>
    <rPh sb="0" eb="2">
      <t>カイジョウ</t>
    </rPh>
    <rPh sb="26" eb="28">
      <t>テンプ</t>
    </rPh>
    <rPh sb="29" eb="31">
      <t>カイジョウ</t>
    </rPh>
    <rPh sb="31" eb="33">
      <t>ヨテイ</t>
    </rPh>
    <rPh sb="33" eb="34">
      <t>ヒョウ</t>
    </rPh>
    <rPh sb="34" eb="35">
      <t>オヨ</t>
    </rPh>
    <rPh sb="36" eb="38">
      <t>ジカン</t>
    </rPh>
    <rPh sb="38" eb="40">
      <t>ハイブン</t>
    </rPh>
    <rPh sb="40" eb="41">
      <t>ヒョウ</t>
    </rPh>
    <rPh sb="42" eb="44">
      <t>サンコウ</t>
    </rPh>
    <phoneticPr fontId="4"/>
  </si>
  <si>
    <t>※3</t>
    <phoneticPr fontId="4"/>
  </si>
  <si>
    <r>
      <t>必要機材について　　　　　　　　　　　　　　　　今後の準備委員会等の進行で変更が想定されますが、初回の見積としては添付の</t>
    </r>
    <r>
      <rPr>
        <sz val="11"/>
        <rFont val="ＭＳ Ｐゴシック"/>
        <family val="3"/>
        <charset val="128"/>
        <scheme val="minor"/>
      </rPr>
      <t>会場予定表及び時間配分表</t>
    </r>
    <r>
      <rPr>
        <sz val="11"/>
        <color theme="1"/>
        <rFont val="ＭＳ Ｐゴシック"/>
        <family val="3"/>
        <charset val="128"/>
        <scheme val="minor"/>
      </rPr>
      <t>で作成ください。</t>
    </r>
    <phoneticPr fontId="4"/>
  </si>
  <si>
    <t>　　　　　　　　　　　　　　　　　　　　　　　　　　　　その費用の比較を明示ください。</t>
    <phoneticPr fontId="3"/>
  </si>
  <si>
    <t>　　　　　　　　　　　　　　　　　　　　　　　　　　 　 不足の備品・設備については貴社の判断で追加してください。</t>
    <rPh sb="30" eb="31">
      <t>ソク</t>
    </rPh>
    <phoneticPr fontId="4"/>
  </si>
  <si>
    <t>　　　　　　　　　　　　　　　　　　　　　　　　　　　　会場の借室費用については直接、協会から支払いますので、備品・設備のみの費用見積りとしてください。</t>
    <rPh sb="28" eb="30">
      <t>カイジョウ</t>
    </rPh>
    <rPh sb="31" eb="32">
      <t>シャク</t>
    </rPh>
    <rPh sb="32" eb="33">
      <t>シツ</t>
    </rPh>
    <rPh sb="33" eb="35">
      <t>ヒヨウ</t>
    </rPh>
    <rPh sb="40" eb="42">
      <t>チョクセツ</t>
    </rPh>
    <rPh sb="43" eb="45">
      <t>キョウカイ</t>
    </rPh>
    <rPh sb="47" eb="49">
      <t>シハラ</t>
    </rPh>
    <rPh sb="55" eb="57">
      <t>ビヒン</t>
    </rPh>
    <rPh sb="58" eb="60">
      <t>セツビ</t>
    </rPh>
    <rPh sb="63" eb="65">
      <t>ヒヨウ</t>
    </rPh>
    <rPh sb="65" eb="67">
      <t>ミツモ</t>
    </rPh>
    <phoneticPr fontId="4"/>
  </si>
  <si>
    <t>　　　　　　　　　　　　　　　　　　　　　　　　　　　　借室常設設備を使用される場合はその機材名・費用を別枠で記載してください。</t>
    <rPh sb="28" eb="29">
      <t>シャク</t>
    </rPh>
    <rPh sb="29" eb="30">
      <t>シツ</t>
    </rPh>
    <rPh sb="30" eb="32">
      <t>ジョウセツ</t>
    </rPh>
    <rPh sb="32" eb="34">
      <t>セツビ</t>
    </rPh>
    <rPh sb="35" eb="37">
      <t>シヨウ</t>
    </rPh>
    <rPh sb="40" eb="42">
      <t>バアイ</t>
    </rPh>
    <rPh sb="45" eb="47">
      <t>キザイ</t>
    </rPh>
    <rPh sb="47" eb="48">
      <t>メイ</t>
    </rPh>
    <rPh sb="49" eb="51">
      <t>ヒヨウ</t>
    </rPh>
    <rPh sb="52" eb="54">
      <t>ベツワク</t>
    </rPh>
    <rPh sb="55" eb="57">
      <t>キサイ</t>
    </rPh>
    <phoneticPr fontId="3"/>
  </si>
  <si>
    <t>※4</t>
    <phoneticPr fontId="4"/>
  </si>
  <si>
    <t>※5</t>
    <phoneticPr fontId="4"/>
  </si>
  <si>
    <t>　　　　　　　　　　　　　　　　　　　　　　　　　　　※5については当指定見積書の2-②の2の人員計画表のたたき台の内容としてください。</t>
    <rPh sb="34" eb="35">
      <t>トウ</t>
    </rPh>
    <rPh sb="35" eb="37">
      <t>シテイ</t>
    </rPh>
    <rPh sb="37" eb="40">
      <t>ミツモリショ</t>
    </rPh>
    <rPh sb="47" eb="49">
      <t>ジンイン</t>
    </rPh>
    <rPh sb="49" eb="51">
      <t>ケイカク</t>
    </rPh>
    <rPh sb="51" eb="52">
      <t>ヒョウ</t>
    </rPh>
    <rPh sb="56" eb="57">
      <t>ダイ</t>
    </rPh>
    <rPh sb="58" eb="60">
      <t>ナイヨウ</t>
    </rPh>
    <phoneticPr fontId="3"/>
  </si>
  <si>
    <t>※6</t>
    <phoneticPr fontId="3"/>
  </si>
  <si>
    <t>※8</t>
    <phoneticPr fontId="3"/>
  </si>
  <si>
    <t>その他お気づきの項目　　　　　　　　　　　　　御社の企画・提案で明確に金額が出る内容については、項目を追加してご記入ください。</t>
    <rPh sb="2" eb="3">
      <t>タ</t>
    </rPh>
    <rPh sb="4" eb="5">
      <t>キ</t>
    </rPh>
    <rPh sb="8" eb="10">
      <t>コウモク</t>
    </rPh>
    <rPh sb="23" eb="25">
      <t>オンシャ</t>
    </rPh>
    <rPh sb="26" eb="28">
      <t>キカク</t>
    </rPh>
    <rPh sb="29" eb="31">
      <t>テイアン</t>
    </rPh>
    <rPh sb="32" eb="34">
      <t>メイカク</t>
    </rPh>
    <rPh sb="35" eb="37">
      <t>キンガク</t>
    </rPh>
    <rPh sb="38" eb="39">
      <t>デ</t>
    </rPh>
    <rPh sb="40" eb="42">
      <t>ナイヨウ</t>
    </rPh>
    <rPh sb="48" eb="50">
      <t>コウモク</t>
    </rPh>
    <rPh sb="51" eb="53">
      <t>ツイカ</t>
    </rPh>
    <rPh sb="56" eb="58">
      <t>キニュウ</t>
    </rPh>
    <phoneticPr fontId="3"/>
  </si>
  <si>
    <t>Ｎｏ</t>
    <phoneticPr fontId="4"/>
  </si>
  <si>
    <t>項目　／　担当部署</t>
    <rPh sb="0" eb="2">
      <t>コウモク</t>
    </rPh>
    <rPh sb="5" eb="7">
      <t>タントウ</t>
    </rPh>
    <rPh sb="7" eb="9">
      <t>ブショ</t>
    </rPh>
    <phoneticPr fontId="4"/>
  </si>
  <si>
    <t>委託</t>
    <rPh sb="0" eb="2">
      <t>イタク</t>
    </rPh>
    <phoneticPr fontId="4"/>
  </si>
  <si>
    <t>数量</t>
    <rPh sb="0" eb="2">
      <t>スウリョウ</t>
    </rPh>
    <phoneticPr fontId="4"/>
  </si>
  <si>
    <t>単位</t>
    <rPh sb="0" eb="2">
      <t>タンイ</t>
    </rPh>
    <phoneticPr fontId="4"/>
  </si>
  <si>
    <t>回数</t>
    <rPh sb="0" eb="2">
      <t>カイスウ</t>
    </rPh>
    <phoneticPr fontId="4"/>
  </si>
  <si>
    <t>日数</t>
    <rPh sb="0" eb="2">
      <t>ニッスウ</t>
    </rPh>
    <phoneticPr fontId="4"/>
  </si>
  <si>
    <t>会場</t>
    <rPh sb="0" eb="2">
      <t>カイジョウ</t>
    </rPh>
    <phoneticPr fontId="4"/>
  </si>
  <si>
    <t>単価</t>
    <rPh sb="0" eb="2">
      <t>タンカ</t>
    </rPh>
    <phoneticPr fontId="4"/>
  </si>
  <si>
    <t>合計</t>
    <rPh sb="0" eb="2">
      <t>ゴウケイ</t>
    </rPh>
    <phoneticPr fontId="4"/>
  </si>
  <si>
    <t>備考</t>
    <rPh sb="0" eb="2">
      <t>ビコウ</t>
    </rPh>
    <phoneticPr fontId="4"/>
  </si>
  <si>
    <t>事業者</t>
    <rPh sb="0" eb="3">
      <t>ジギョウシャ</t>
    </rPh>
    <phoneticPr fontId="4"/>
  </si>
  <si>
    <t>1-①</t>
    <phoneticPr fontId="4"/>
  </si>
  <si>
    <t>業務進行管理</t>
    <rPh sb="0" eb="2">
      <t>ギョウム</t>
    </rPh>
    <rPh sb="2" eb="4">
      <t>シンコウ</t>
    </rPh>
    <rPh sb="4" eb="6">
      <t>カンリ</t>
    </rPh>
    <phoneticPr fontId="4"/>
  </si>
  <si>
    <t>◎</t>
    <phoneticPr fontId="4"/>
  </si>
  <si>
    <t>運営記録管理業務</t>
    <rPh sb="0" eb="2">
      <t>ウンエイ</t>
    </rPh>
    <rPh sb="2" eb="4">
      <t>キロク</t>
    </rPh>
    <rPh sb="4" eb="6">
      <t>カンリ</t>
    </rPh>
    <rPh sb="6" eb="8">
      <t>ギョウム</t>
    </rPh>
    <phoneticPr fontId="3"/>
  </si>
  <si>
    <t>×</t>
    <phoneticPr fontId="4"/>
  </si>
  <si>
    <t>運営記録の準備委員会・本会事務局への報告</t>
    <rPh sb="0" eb="2">
      <t>ウンエイ</t>
    </rPh>
    <rPh sb="2" eb="4">
      <t>キロク</t>
    </rPh>
    <rPh sb="5" eb="7">
      <t>ジュンビ</t>
    </rPh>
    <rPh sb="7" eb="10">
      <t>イインカイ</t>
    </rPh>
    <rPh sb="11" eb="13">
      <t>ホンカイ</t>
    </rPh>
    <rPh sb="13" eb="16">
      <t>ジムキョク</t>
    </rPh>
    <rPh sb="18" eb="20">
      <t>ホウコク</t>
    </rPh>
    <phoneticPr fontId="4"/>
  </si>
  <si>
    <t>準備委員会・本会事務局への進捗の月次報告</t>
    <rPh sb="0" eb="2">
      <t>ジュンビ</t>
    </rPh>
    <rPh sb="2" eb="5">
      <t>イインカイ</t>
    </rPh>
    <rPh sb="6" eb="8">
      <t>ホンカイ</t>
    </rPh>
    <rPh sb="8" eb="11">
      <t>ジムキョク</t>
    </rPh>
    <rPh sb="13" eb="15">
      <t>シンチョク</t>
    </rPh>
    <rPh sb="16" eb="17">
      <t>ツキ</t>
    </rPh>
    <rPh sb="17" eb="18">
      <t>ジ</t>
    </rPh>
    <rPh sb="18" eb="20">
      <t>ホウコク</t>
    </rPh>
    <phoneticPr fontId="3"/>
  </si>
  <si>
    <t>　　　　　　　　　　　　　　　　　　　1の小計</t>
    <rPh sb="21" eb="22">
      <t>ショウ</t>
    </rPh>
    <rPh sb="22" eb="23">
      <t>ケイ</t>
    </rPh>
    <phoneticPr fontId="4"/>
  </si>
  <si>
    <t>2-①</t>
    <phoneticPr fontId="4"/>
  </si>
  <si>
    <t>会場への交渉</t>
    <rPh sb="0" eb="2">
      <t>カイジョウ</t>
    </rPh>
    <rPh sb="4" eb="6">
      <t>コウショウ</t>
    </rPh>
    <phoneticPr fontId="4"/>
  </si>
  <si>
    <t>会場との打合せ</t>
    <rPh sb="0" eb="2">
      <t>カイジョウ</t>
    </rPh>
    <rPh sb="4" eb="6">
      <t>ウチアワ</t>
    </rPh>
    <phoneticPr fontId="4"/>
  </si>
  <si>
    <t>会場との打合せ・交渉結果の準備委員会への報告</t>
    <rPh sb="4" eb="6">
      <t>ウチアワ</t>
    </rPh>
    <rPh sb="8" eb="10">
      <t>コウショウ</t>
    </rPh>
    <rPh sb="10" eb="12">
      <t>ケッカ</t>
    </rPh>
    <rPh sb="13" eb="15">
      <t>ジュンビ</t>
    </rPh>
    <rPh sb="15" eb="18">
      <t>イインカイ</t>
    </rPh>
    <rPh sb="20" eb="22">
      <t>ホウコク</t>
    </rPh>
    <phoneticPr fontId="4"/>
  </si>
  <si>
    <t>◎</t>
    <phoneticPr fontId="3"/>
  </si>
  <si>
    <t>　　　　　　　　　　　　　　　　　2-①の小計</t>
    <rPh sb="21" eb="22">
      <t>ショウ</t>
    </rPh>
    <rPh sb="22" eb="23">
      <t>ケイ</t>
    </rPh>
    <phoneticPr fontId="4"/>
  </si>
  <si>
    <t>2-②</t>
    <phoneticPr fontId="4"/>
  </si>
  <si>
    <t>運営計画書の作成</t>
    <rPh sb="0" eb="2">
      <t>ウンエイ</t>
    </rPh>
    <rPh sb="2" eb="5">
      <t>ケイカクショ</t>
    </rPh>
    <rPh sb="6" eb="8">
      <t>サクセイ</t>
    </rPh>
    <phoneticPr fontId="4"/>
  </si>
  <si>
    <t>年間作業計画書</t>
    <rPh sb="0" eb="2">
      <t>ネンカン</t>
    </rPh>
    <rPh sb="2" eb="4">
      <t>サギョウ</t>
    </rPh>
    <rPh sb="4" eb="7">
      <t>ケイカクショ</t>
    </rPh>
    <phoneticPr fontId="4"/>
  </si>
  <si>
    <t>○</t>
    <phoneticPr fontId="4"/>
  </si>
  <si>
    <t>〇</t>
  </si>
  <si>
    <t>費用見積の集約及び算出</t>
    <rPh sb="0" eb="2">
      <t>ヒヨウ</t>
    </rPh>
    <rPh sb="2" eb="4">
      <t>ミツモリ</t>
    </rPh>
    <rPh sb="5" eb="7">
      <t>シュウヤク</t>
    </rPh>
    <rPh sb="7" eb="8">
      <t>オヨ</t>
    </rPh>
    <rPh sb="9" eb="11">
      <t>サンシュツ</t>
    </rPh>
    <phoneticPr fontId="4"/>
  </si>
  <si>
    <t>本見積り以後の企画変更等による諸費用の増減集約等</t>
    <rPh sb="0" eb="1">
      <t>ホン</t>
    </rPh>
    <rPh sb="1" eb="3">
      <t>ミツモ</t>
    </rPh>
    <rPh sb="4" eb="6">
      <t>イゴ</t>
    </rPh>
    <rPh sb="7" eb="9">
      <t>キカク</t>
    </rPh>
    <rPh sb="9" eb="11">
      <t>ヘンコウ</t>
    </rPh>
    <rPh sb="11" eb="12">
      <t>トウ</t>
    </rPh>
    <rPh sb="15" eb="16">
      <t>ショ</t>
    </rPh>
    <rPh sb="16" eb="18">
      <t>ヒヨウ</t>
    </rPh>
    <rPh sb="19" eb="21">
      <t>ゾウゲン</t>
    </rPh>
    <rPh sb="21" eb="23">
      <t>シュウヤク</t>
    </rPh>
    <rPh sb="23" eb="24">
      <t>トウ</t>
    </rPh>
    <phoneticPr fontId="3"/>
  </si>
  <si>
    <t>　　　　　　　　　　　　　　　　　2-②の小計</t>
    <rPh sb="21" eb="22">
      <t>ショウ</t>
    </rPh>
    <rPh sb="22" eb="23">
      <t>ケイ</t>
    </rPh>
    <phoneticPr fontId="4"/>
  </si>
  <si>
    <t>2-③</t>
    <phoneticPr fontId="4"/>
  </si>
  <si>
    <t>準備委員会</t>
    <rPh sb="0" eb="2">
      <t>ジュンビ</t>
    </rPh>
    <rPh sb="2" eb="5">
      <t>イインカイ</t>
    </rPh>
    <phoneticPr fontId="4"/>
  </si>
  <si>
    <t>出席</t>
    <rPh sb="0" eb="2">
      <t>シュッセキ</t>
    </rPh>
    <phoneticPr fontId="4"/>
  </si>
  <si>
    <t>　　　　　　　　　　　　　　　　　2-③の小計</t>
    <rPh sb="21" eb="22">
      <t>ショウ</t>
    </rPh>
    <rPh sb="22" eb="23">
      <t>ケイ</t>
    </rPh>
    <phoneticPr fontId="4"/>
  </si>
  <si>
    <t>2-④</t>
    <phoneticPr fontId="4"/>
  </si>
  <si>
    <t>事務関係</t>
    <rPh sb="0" eb="2">
      <t>ジム</t>
    </rPh>
    <rPh sb="2" eb="4">
      <t>カンケイ</t>
    </rPh>
    <phoneticPr fontId="4"/>
  </si>
  <si>
    <t>公文書　作成</t>
    <rPh sb="4" eb="6">
      <t>サクセイ</t>
    </rPh>
    <phoneticPr fontId="4"/>
  </si>
  <si>
    <t>×</t>
  </si>
  <si>
    <t>公文書　書類管理</t>
    <rPh sb="0" eb="3">
      <t>コウブンショ</t>
    </rPh>
    <rPh sb="4" eb="6">
      <t>ブンショルイ</t>
    </rPh>
    <rPh sb="6" eb="8">
      <t>カンリ</t>
    </rPh>
    <phoneticPr fontId="4"/>
  </si>
  <si>
    <t>その他　必要文書（趣意書）の作成</t>
    <rPh sb="2" eb="3">
      <t>タ</t>
    </rPh>
    <rPh sb="4" eb="6">
      <t>ヒツヨウ</t>
    </rPh>
    <rPh sb="6" eb="8">
      <t>ブンショ</t>
    </rPh>
    <rPh sb="9" eb="12">
      <t>シュイショ</t>
    </rPh>
    <rPh sb="14" eb="16">
      <t>サクセイ</t>
    </rPh>
    <phoneticPr fontId="4"/>
  </si>
  <si>
    <t>その他　必要文書（趣意書）の確認</t>
    <rPh sb="2" eb="3">
      <t>タ</t>
    </rPh>
    <rPh sb="4" eb="6">
      <t>ヒツヨウ</t>
    </rPh>
    <rPh sb="6" eb="8">
      <t>ブンショ</t>
    </rPh>
    <rPh sb="14" eb="16">
      <t>カクニン</t>
    </rPh>
    <phoneticPr fontId="4"/>
  </si>
  <si>
    <t>文書の発送業務　</t>
    <rPh sb="0" eb="2">
      <t>ブンショ</t>
    </rPh>
    <rPh sb="3" eb="5">
      <t>ハッソウ</t>
    </rPh>
    <rPh sb="5" eb="7">
      <t>ギョウム</t>
    </rPh>
    <phoneticPr fontId="4"/>
  </si>
  <si>
    <t>郵送もしくはメール代</t>
    <rPh sb="0" eb="2">
      <t>ユウソウ</t>
    </rPh>
    <rPh sb="9" eb="10">
      <t>ダイ</t>
    </rPh>
    <phoneticPr fontId="3"/>
  </si>
  <si>
    <t>　　　　　　　　　　　　　　　　　2-④の小計</t>
    <rPh sb="21" eb="22">
      <t>ショウ</t>
    </rPh>
    <rPh sb="22" eb="23">
      <t>ケイ</t>
    </rPh>
    <phoneticPr fontId="4"/>
  </si>
  <si>
    <t>2-⑤</t>
    <phoneticPr fontId="4"/>
  </si>
  <si>
    <t>会計業務</t>
    <rPh sb="0" eb="2">
      <t>カイケイ</t>
    </rPh>
    <rPh sb="2" eb="4">
      <t>ギョウム</t>
    </rPh>
    <phoneticPr fontId="4"/>
  </si>
  <si>
    <t>協賛金、広告掲載料、企業展示料、などの入金リスト作成</t>
    <rPh sb="0" eb="3">
      <t>キョウサンキン</t>
    </rPh>
    <rPh sb="4" eb="6">
      <t>コウコク</t>
    </rPh>
    <rPh sb="6" eb="9">
      <t>ケイサイリョウ</t>
    </rPh>
    <rPh sb="10" eb="12">
      <t>キギョウ</t>
    </rPh>
    <rPh sb="12" eb="14">
      <t>テンジ</t>
    </rPh>
    <rPh sb="14" eb="15">
      <t>リョウ</t>
    </rPh>
    <rPh sb="19" eb="21">
      <t>ニュウキン</t>
    </rPh>
    <rPh sb="24" eb="26">
      <t>サクセイ</t>
    </rPh>
    <phoneticPr fontId="4"/>
  </si>
  <si>
    <t>広告掲載料、企業展示料、などの請求書作成、送付</t>
    <rPh sb="0" eb="2">
      <t>コウコク</t>
    </rPh>
    <rPh sb="2" eb="5">
      <t>ケイサイリョウ</t>
    </rPh>
    <rPh sb="6" eb="8">
      <t>キギョウ</t>
    </rPh>
    <rPh sb="8" eb="10">
      <t>テンジ</t>
    </rPh>
    <rPh sb="10" eb="11">
      <t>リョウ</t>
    </rPh>
    <rPh sb="15" eb="18">
      <t>セイキュウショ</t>
    </rPh>
    <rPh sb="18" eb="20">
      <t>サクセイ</t>
    </rPh>
    <rPh sb="21" eb="23">
      <t>ソウフ</t>
    </rPh>
    <phoneticPr fontId="4"/>
  </si>
  <si>
    <t>協賛金、広告掲載料、企業展示料、などの未入金対応</t>
    <rPh sb="0" eb="3">
      <t>キョウサンキン</t>
    </rPh>
    <rPh sb="4" eb="6">
      <t>コウコク</t>
    </rPh>
    <rPh sb="6" eb="9">
      <t>ケイサイリョウ</t>
    </rPh>
    <rPh sb="10" eb="12">
      <t>キギョウ</t>
    </rPh>
    <rPh sb="12" eb="14">
      <t>テンジ</t>
    </rPh>
    <rPh sb="14" eb="15">
      <t>リョウ</t>
    </rPh>
    <rPh sb="19" eb="22">
      <t>ミニュウキン</t>
    </rPh>
    <rPh sb="22" eb="24">
      <t>タイオウ</t>
    </rPh>
    <phoneticPr fontId="4"/>
  </si>
  <si>
    <t>　　　　　　　　　　　　　　　　　2-⑤の小計</t>
    <rPh sb="21" eb="22">
      <t>ショウ</t>
    </rPh>
    <rPh sb="22" eb="23">
      <t>ケイ</t>
    </rPh>
    <phoneticPr fontId="4"/>
  </si>
  <si>
    <t>2-⑥</t>
    <phoneticPr fontId="4"/>
  </si>
  <si>
    <t>広報</t>
    <rPh sb="0" eb="2">
      <t>コウホウ</t>
    </rPh>
    <phoneticPr fontId="4"/>
  </si>
  <si>
    <t>販促物制作会社との窓口業務</t>
    <rPh sb="0" eb="2">
      <t>ハンソク</t>
    </rPh>
    <rPh sb="2" eb="3">
      <t>ブツ</t>
    </rPh>
    <rPh sb="3" eb="5">
      <t>セイサク</t>
    </rPh>
    <rPh sb="5" eb="7">
      <t>ガイシャ</t>
    </rPh>
    <rPh sb="9" eb="11">
      <t>マドグチ</t>
    </rPh>
    <rPh sb="11" eb="13">
      <t>ギョウム</t>
    </rPh>
    <phoneticPr fontId="3"/>
  </si>
  <si>
    <t>大会ホームページ運営・管理</t>
    <rPh sb="0" eb="2">
      <t>タイカイ</t>
    </rPh>
    <rPh sb="8" eb="10">
      <t>ウンエイ</t>
    </rPh>
    <rPh sb="11" eb="13">
      <t>カンリ</t>
    </rPh>
    <phoneticPr fontId="4"/>
  </si>
  <si>
    <t>ノベルティーの作成</t>
    <rPh sb="7" eb="9">
      <t>サクセイ</t>
    </rPh>
    <phoneticPr fontId="4"/>
  </si>
  <si>
    <t>　　　　　　　　　　　　　　　　　2-⑥の小計</t>
    <rPh sb="21" eb="22">
      <t>ショウ</t>
    </rPh>
    <rPh sb="22" eb="23">
      <t>ケイ</t>
    </rPh>
    <phoneticPr fontId="4"/>
  </si>
  <si>
    <t>2-⑦</t>
    <phoneticPr fontId="4"/>
  </si>
  <si>
    <t>渉外</t>
    <rPh sb="0" eb="2">
      <t>ショウガイ</t>
    </rPh>
    <phoneticPr fontId="4"/>
  </si>
  <si>
    <t>大会運営に必要な名刺・公文書用大会印</t>
    <rPh sb="0" eb="2">
      <t>タイカイ</t>
    </rPh>
    <rPh sb="2" eb="4">
      <t>ウンエイ</t>
    </rPh>
    <rPh sb="5" eb="7">
      <t>ヒツヨウ</t>
    </rPh>
    <rPh sb="8" eb="10">
      <t>メイシ</t>
    </rPh>
    <rPh sb="11" eb="14">
      <t>コウブンショ</t>
    </rPh>
    <rPh sb="14" eb="15">
      <t>ヨウ</t>
    </rPh>
    <rPh sb="15" eb="17">
      <t>タイカイ</t>
    </rPh>
    <rPh sb="17" eb="18">
      <t>イン</t>
    </rPh>
    <phoneticPr fontId="3"/>
  </si>
  <si>
    <t>本会にて手配</t>
    <rPh sb="0" eb="2">
      <t>ホンカイ</t>
    </rPh>
    <rPh sb="4" eb="6">
      <t>テハイ</t>
    </rPh>
    <phoneticPr fontId="3"/>
  </si>
  <si>
    <t>大会ロゴマークの作成</t>
    <rPh sb="0" eb="2">
      <t>タイカイ</t>
    </rPh>
    <rPh sb="8" eb="10">
      <t>サクセイ</t>
    </rPh>
    <phoneticPr fontId="3"/>
  </si>
  <si>
    <t>◎</t>
  </si>
  <si>
    <t>封筒の作成</t>
    <rPh sb="0" eb="2">
      <t>フウトウ</t>
    </rPh>
    <rPh sb="3" eb="5">
      <t>サクセイ</t>
    </rPh>
    <phoneticPr fontId="4"/>
  </si>
  <si>
    <t>大会チラシの作成</t>
    <rPh sb="0" eb="2">
      <t>タイカイ</t>
    </rPh>
    <rPh sb="6" eb="8">
      <t>サクセイ</t>
    </rPh>
    <phoneticPr fontId="4"/>
  </si>
  <si>
    <t>大会ポスターの作成</t>
    <rPh sb="0" eb="2">
      <t>タイカイ</t>
    </rPh>
    <rPh sb="7" eb="9">
      <t>サクセイ</t>
    </rPh>
    <phoneticPr fontId="4"/>
  </si>
  <si>
    <t>大会ポスターを47都道府県士会へ送付梱包代</t>
    <rPh sb="0" eb="2">
      <t>タイカイ</t>
    </rPh>
    <rPh sb="9" eb="11">
      <t>トドウ</t>
    </rPh>
    <rPh sb="11" eb="12">
      <t>フ</t>
    </rPh>
    <rPh sb="12" eb="13">
      <t>ケン</t>
    </rPh>
    <rPh sb="13" eb="14">
      <t>シ</t>
    </rPh>
    <rPh sb="14" eb="15">
      <t>カイ</t>
    </rPh>
    <rPh sb="16" eb="18">
      <t>ソウフ</t>
    </rPh>
    <rPh sb="18" eb="20">
      <t>コンポウ</t>
    </rPh>
    <rPh sb="20" eb="21">
      <t>ダイ</t>
    </rPh>
    <phoneticPr fontId="3"/>
  </si>
  <si>
    <t>大会ポスターを47都道府県士会へ送付料</t>
    <rPh sb="0" eb="2">
      <t>タイカイ</t>
    </rPh>
    <rPh sb="9" eb="11">
      <t>トドウ</t>
    </rPh>
    <rPh sb="11" eb="12">
      <t>フ</t>
    </rPh>
    <rPh sb="12" eb="13">
      <t>ケン</t>
    </rPh>
    <rPh sb="13" eb="14">
      <t>シ</t>
    </rPh>
    <rPh sb="14" eb="15">
      <t>カイ</t>
    </rPh>
    <rPh sb="16" eb="18">
      <t>ソウフ</t>
    </rPh>
    <rPh sb="18" eb="19">
      <t>リョウ</t>
    </rPh>
    <phoneticPr fontId="3"/>
  </si>
  <si>
    <t>大会広告バナー原稿の作成</t>
    <rPh sb="0" eb="2">
      <t>タイカイ</t>
    </rPh>
    <rPh sb="2" eb="4">
      <t>コウコク</t>
    </rPh>
    <rPh sb="7" eb="9">
      <t>ゲンコウ</t>
    </rPh>
    <rPh sb="10" eb="12">
      <t>サクセイ</t>
    </rPh>
    <phoneticPr fontId="3"/>
  </si>
  <si>
    <t>広告掲載、企業展示についての問い合せ回答</t>
    <rPh sb="0" eb="2">
      <t>コウコク</t>
    </rPh>
    <rPh sb="2" eb="4">
      <t>ケイサイ</t>
    </rPh>
    <rPh sb="5" eb="7">
      <t>キギョウ</t>
    </rPh>
    <rPh sb="7" eb="9">
      <t>テンジ</t>
    </rPh>
    <rPh sb="14" eb="15">
      <t>ト</t>
    </rPh>
    <rPh sb="16" eb="17">
      <t>アワ</t>
    </rPh>
    <rPh sb="18" eb="20">
      <t>カイトウ</t>
    </rPh>
    <phoneticPr fontId="4"/>
  </si>
  <si>
    <t>○</t>
  </si>
  <si>
    <t>補助金の調査・申請事務</t>
    <rPh sb="0" eb="2">
      <t>ホジョ</t>
    </rPh>
    <rPh sb="2" eb="3">
      <t>キン</t>
    </rPh>
    <rPh sb="4" eb="6">
      <t>チョウサ</t>
    </rPh>
    <rPh sb="7" eb="9">
      <t>シンセイ</t>
    </rPh>
    <rPh sb="9" eb="11">
      <t>ジム</t>
    </rPh>
    <phoneticPr fontId="3"/>
  </si>
  <si>
    <t>開会式　来賓　依頼文書　作成、発送+送料</t>
    <rPh sb="0" eb="3">
      <t>カイカイシキ</t>
    </rPh>
    <rPh sb="4" eb="6">
      <t>ライヒン</t>
    </rPh>
    <rPh sb="7" eb="9">
      <t>イライ</t>
    </rPh>
    <rPh sb="9" eb="11">
      <t>ブンショ</t>
    </rPh>
    <rPh sb="12" eb="14">
      <t>サクセイ</t>
    </rPh>
    <rPh sb="15" eb="17">
      <t>ハッソウ</t>
    </rPh>
    <rPh sb="18" eb="20">
      <t>ソウリョウ</t>
    </rPh>
    <phoneticPr fontId="4"/>
  </si>
  <si>
    <t>　　　　　　　　　　　　　　　　　2-⑦の小計</t>
    <rPh sb="21" eb="22">
      <t>ショウ</t>
    </rPh>
    <rPh sb="22" eb="23">
      <t>ケイ</t>
    </rPh>
    <phoneticPr fontId="4"/>
  </si>
  <si>
    <t>2-⑧</t>
    <phoneticPr fontId="4"/>
  </si>
  <si>
    <t>学術プログラム</t>
    <rPh sb="0" eb="2">
      <t>ガクジュツ</t>
    </rPh>
    <phoneticPr fontId="4"/>
  </si>
  <si>
    <t>企画セッション　司会・講師　リスト作成</t>
    <rPh sb="0" eb="2">
      <t>キカク</t>
    </rPh>
    <rPh sb="8" eb="10">
      <t>シカイ</t>
    </rPh>
    <rPh sb="11" eb="13">
      <t>コウシ</t>
    </rPh>
    <rPh sb="17" eb="19">
      <t>サクセイ</t>
    </rPh>
    <phoneticPr fontId="4"/>
  </si>
  <si>
    <t>企画セッション　承諾状、執筆依頼状　作成</t>
    <rPh sb="0" eb="2">
      <t>キカク</t>
    </rPh>
    <rPh sb="8" eb="10">
      <t>ショウダク</t>
    </rPh>
    <rPh sb="10" eb="11">
      <t>ジョウ</t>
    </rPh>
    <rPh sb="12" eb="14">
      <t>シッピツ</t>
    </rPh>
    <rPh sb="14" eb="17">
      <t>イライジョウ</t>
    </rPh>
    <rPh sb="18" eb="20">
      <t>サクセイ</t>
    </rPh>
    <phoneticPr fontId="4"/>
  </si>
  <si>
    <t>演題登録　システム　動作確認</t>
    <rPh sb="0" eb="2">
      <t>エンダイ</t>
    </rPh>
    <rPh sb="2" eb="4">
      <t>トウロク</t>
    </rPh>
    <rPh sb="10" eb="12">
      <t>ドウサ</t>
    </rPh>
    <rPh sb="12" eb="14">
      <t>カクニン</t>
    </rPh>
    <phoneticPr fontId="4"/>
  </si>
  <si>
    <t>査読者・座長候補者への登録依頼公文書作成・送付(再度依頼含む）</t>
    <rPh sb="0" eb="2">
      <t>サドク</t>
    </rPh>
    <rPh sb="2" eb="3">
      <t>シャ</t>
    </rPh>
    <rPh sb="4" eb="6">
      <t>ザチョウ</t>
    </rPh>
    <rPh sb="6" eb="9">
      <t>コウホシャ</t>
    </rPh>
    <rPh sb="11" eb="13">
      <t>トウロク</t>
    </rPh>
    <rPh sb="13" eb="15">
      <t>イライ</t>
    </rPh>
    <rPh sb="15" eb="18">
      <t>コウブンショ</t>
    </rPh>
    <rPh sb="18" eb="20">
      <t>サクセイ</t>
    </rPh>
    <rPh sb="21" eb="23">
      <t>ソウフ</t>
    </rPh>
    <rPh sb="24" eb="25">
      <t>サイ</t>
    </rPh>
    <rPh sb="25" eb="26">
      <t>ド</t>
    </rPh>
    <rPh sb="26" eb="28">
      <t>イライ</t>
    </rPh>
    <rPh sb="28" eb="29">
      <t>フク</t>
    </rPh>
    <phoneticPr fontId="3"/>
  </si>
  <si>
    <t>演題登録　問い合せ対応</t>
    <rPh sb="0" eb="2">
      <t>エンダイ</t>
    </rPh>
    <rPh sb="2" eb="4">
      <t>トウロク</t>
    </rPh>
    <rPh sb="5" eb="6">
      <t>ト</t>
    </rPh>
    <rPh sb="7" eb="8">
      <t>アワ</t>
    </rPh>
    <rPh sb="9" eb="11">
      <t>タイオウ</t>
    </rPh>
    <phoneticPr fontId="4"/>
  </si>
  <si>
    <t>座長・演者の重複チェック</t>
    <rPh sb="0" eb="2">
      <t>ザチョウ</t>
    </rPh>
    <rPh sb="3" eb="5">
      <t>エンジャ</t>
    </rPh>
    <phoneticPr fontId="4"/>
  </si>
  <si>
    <t>演題スケジュールの作成・提示</t>
    <rPh sb="0" eb="2">
      <t>エンダイ</t>
    </rPh>
    <rPh sb="9" eb="11">
      <t>サクセイ</t>
    </rPh>
    <rPh sb="12" eb="14">
      <t>テイジ</t>
    </rPh>
    <phoneticPr fontId="4"/>
  </si>
  <si>
    <t>各賞　推薦用紙の印刷・発行</t>
    <rPh sb="0" eb="2">
      <t>カクショウ</t>
    </rPh>
    <rPh sb="3" eb="5">
      <t>スイセン</t>
    </rPh>
    <rPh sb="5" eb="7">
      <t>ヨウシ</t>
    </rPh>
    <rPh sb="8" eb="10">
      <t>インサツ</t>
    </rPh>
    <rPh sb="11" eb="13">
      <t>ハッコウ</t>
    </rPh>
    <phoneticPr fontId="4"/>
  </si>
  <si>
    <t>各賞　座長への候補選出依頼</t>
    <rPh sb="0" eb="2">
      <t>カクショウ</t>
    </rPh>
    <rPh sb="3" eb="5">
      <t>ザチョウ</t>
    </rPh>
    <rPh sb="7" eb="9">
      <t>コウホ</t>
    </rPh>
    <rPh sb="9" eb="11">
      <t>センシュツ</t>
    </rPh>
    <rPh sb="11" eb="13">
      <t>イライ</t>
    </rPh>
    <phoneticPr fontId="4"/>
  </si>
  <si>
    <t>各賞　集計作業</t>
    <rPh sb="3" eb="5">
      <t>シュウケイ</t>
    </rPh>
    <rPh sb="5" eb="7">
      <t>サギョウ</t>
    </rPh>
    <phoneticPr fontId="4"/>
  </si>
  <si>
    <t>　　　　　　　　　　　　　　　　　2-⑧の小計</t>
    <rPh sb="21" eb="22">
      <t>ショウ</t>
    </rPh>
    <rPh sb="22" eb="23">
      <t>ケイ</t>
    </rPh>
    <phoneticPr fontId="4"/>
  </si>
  <si>
    <t>　　　　　　　　　　　　　　　　　　　2の小計</t>
    <rPh sb="21" eb="22">
      <t>ショウ</t>
    </rPh>
    <rPh sb="22" eb="23">
      <t>ケイ</t>
    </rPh>
    <phoneticPr fontId="4"/>
  </si>
  <si>
    <t>3-①</t>
    <phoneticPr fontId="4"/>
  </si>
  <si>
    <t>会場運営</t>
    <rPh sb="0" eb="2">
      <t>カイジョウ</t>
    </rPh>
    <rPh sb="2" eb="4">
      <t>ウンエイ</t>
    </rPh>
    <phoneticPr fontId="4"/>
  </si>
  <si>
    <t>必要機材の業者及び各会場常設機器管理者との窓口</t>
    <rPh sb="0" eb="2">
      <t>ヒツヨウ</t>
    </rPh>
    <rPh sb="2" eb="4">
      <t>キザイ</t>
    </rPh>
    <rPh sb="5" eb="7">
      <t>ギョウシャ</t>
    </rPh>
    <rPh sb="7" eb="8">
      <t>オヨ</t>
    </rPh>
    <rPh sb="9" eb="10">
      <t>カク</t>
    </rPh>
    <rPh sb="10" eb="12">
      <t>カイジョウ</t>
    </rPh>
    <rPh sb="12" eb="14">
      <t>ジョウセツ</t>
    </rPh>
    <rPh sb="14" eb="16">
      <t>キキ</t>
    </rPh>
    <rPh sb="16" eb="19">
      <t>カンリシャ</t>
    </rPh>
    <rPh sb="21" eb="23">
      <t>マドグチ</t>
    </rPh>
    <phoneticPr fontId="4"/>
  </si>
  <si>
    <t>無線LAN設営業者との窓口</t>
    <rPh sb="0" eb="2">
      <t>ムセン</t>
    </rPh>
    <rPh sb="5" eb="7">
      <t>セツエイ</t>
    </rPh>
    <rPh sb="7" eb="9">
      <t>ギョウシャ</t>
    </rPh>
    <rPh sb="11" eb="13">
      <t>マドグチ</t>
    </rPh>
    <phoneticPr fontId="3"/>
  </si>
  <si>
    <t>　</t>
    <phoneticPr fontId="4"/>
  </si>
  <si>
    <t>当日参加者への参加費徴収・領収書の管理とつり銭準備・集金金銭管理</t>
    <rPh sb="0" eb="2">
      <t>トウジツ</t>
    </rPh>
    <rPh sb="2" eb="4">
      <t>サンカ</t>
    </rPh>
    <rPh sb="4" eb="5">
      <t>シャ</t>
    </rPh>
    <rPh sb="7" eb="9">
      <t>サンカ</t>
    </rPh>
    <rPh sb="9" eb="10">
      <t>ヒ</t>
    </rPh>
    <rPh sb="10" eb="12">
      <t>チョウシュウ</t>
    </rPh>
    <rPh sb="22" eb="23">
      <t>セン</t>
    </rPh>
    <rPh sb="26" eb="28">
      <t>シュウキン</t>
    </rPh>
    <rPh sb="28" eb="30">
      <t>キンセン</t>
    </rPh>
    <phoneticPr fontId="3"/>
  </si>
  <si>
    <t>託児業者との窓口</t>
    <rPh sb="0" eb="2">
      <t>タクジ</t>
    </rPh>
    <rPh sb="2" eb="4">
      <t>ギョウシャ</t>
    </rPh>
    <rPh sb="6" eb="8">
      <t>マドグチ</t>
    </rPh>
    <phoneticPr fontId="3"/>
  </si>
  <si>
    <t>協力スタッフ（会員）委嘱状の作成、交付</t>
    <rPh sb="0" eb="2">
      <t>キョウリョク</t>
    </rPh>
    <rPh sb="7" eb="9">
      <t>カイイン</t>
    </rPh>
    <rPh sb="10" eb="13">
      <t>イショクジョウ</t>
    </rPh>
    <rPh sb="14" eb="16">
      <t>サクセイ</t>
    </rPh>
    <rPh sb="17" eb="19">
      <t>コウフ</t>
    </rPh>
    <phoneticPr fontId="4"/>
  </si>
  <si>
    <t>運営マニュアル(貴社運営スタッフ及び協力スタッフ向け）の作成</t>
    <rPh sb="0" eb="2">
      <t>ウンエイ</t>
    </rPh>
    <rPh sb="8" eb="10">
      <t>キシャ</t>
    </rPh>
    <rPh sb="10" eb="12">
      <t>ウンエイ</t>
    </rPh>
    <rPh sb="16" eb="17">
      <t>オヨ</t>
    </rPh>
    <rPh sb="18" eb="20">
      <t>キョウリョク</t>
    </rPh>
    <rPh sb="24" eb="25">
      <t>ム</t>
    </rPh>
    <rPh sb="28" eb="30">
      <t>サクセイ</t>
    </rPh>
    <phoneticPr fontId="4"/>
  </si>
  <si>
    <t>運営スタッフへの業務打合せ</t>
    <rPh sb="0" eb="2">
      <t>ウンエイ</t>
    </rPh>
    <rPh sb="8" eb="10">
      <t>ギョウム</t>
    </rPh>
    <rPh sb="10" eb="12">
      <t>ウチアワ</t>
    </rPh>
    <phoneticPr fontId="4"/>
  </si>
  <si>
    <t>運営マニュアルの説明等</t>
    <rPh sb="0" eb="2">
      <t>ウンエイ</t>
    </rPh>
    <rPh sb="8" eb="10">
      <t>セツメイ</t>
    </rPh>
    <rPh sb="10" eb="11">
      <t>トウ</t>
    </rPh>
    <phoneticPr fontId="3"/>
  </si>
  <si>
    <t>来賓対応</t>
    <rPh sb="0" eb="2">
      <t>ライヒン</t>
    </rPh>
    <rPh sb="2" eb="4">
      <t>タイオウ</t>
    </rPh>
    <phoneticPr fontId="4"/>
  </si>
  <si>
    <t>準備委員会で対応</t>
    <rPh sb="0" eb="2">
      <t>ジュンビ</t>
    </rPh>
    <rPh sb="2" eb="5">
      <t>イインカイ</t>
    </rPh>
    <rPh sb="6" eb="8">
      <t>タイオウ</t>
    </rPh>
    <phoneticPr fontId="3"/>
  </si>
  <si>
    <t>必要機材の選定、手配</t>
    <rPh sb="0" eb="2">
      <t>ヒツヨウ</t>
    </rPh>
    <rPh sb="2" eb="4">
      <t>キザイ</t>
    </rPh>
    <rPh sb="5" eb="7">
      <t>センテイ</t>
    </rPh>
    <rPh sb="8" eb="10">
      <t>テハイ</t>
    </rPh>
    <phoneticPr fontId="4"/>
  </si>
  <si>
    <t>看板等制作物、手配</t>
    <rPh sb="0" eb="3">
      <t>カンバントウ</t>
    </rPh>
    <rPh sb="3" eb="6">
      <t>セイサクブツ</t>
    </rPh>
    <rPh sb="7" eb="9">
      <t>テハイ</t>
    </rPh>
    <phoneticPr fontId="4"/>
  </si>
  <si>
    <t>会場設営・撤去</t>
    <rPh sb="0" eb="2">
      <t>カイジョウ</t>
    </rPh>
    <rPh sb="2" eb="4">
      <t>セツエイ</t>
    </rPh>
    <rPh sb="5" eb="7">
      <t>テッキョ</t>
    </rPh>
    <phoneticPr fontId="4"/>
  </si>
  <si>
    <t>宿泊　宿泊者リスト作成</t>
    <rPh sb="0" eb="2">
      <t>シュクハク</t>
    </rPh>
    <rPh sb="3" eb="6">
      <t>シュクハクシャ</t>
    </rPh>
    <rPh sb="9" eb="11">
      <t>サクセイ</t>
    </rPh>
    <phoneticPr fontId="4"/>
  </si>
  <si>
    <t>宿泊　ホテル手配費用</t>
    <rPh sb="0" eb="2">
      <t>シュクハク</t>
    </rPh>
    <rPh sb="6" eb="8">
      <t>テハイ</t>
    </rPh>
    <rPh sb="8" eb="10">
      <t>ヒヨウ</t>
    </rPh>
    <phoneticPr fontId="4"/>
  </si>
  <si>
    <t>諸会議受付・調整</t>
    <rPh sb="0" eb="1">
      <t>ショ</t>
    </rPh>
    <rPh sb="1" eb="3">
      <t>カイギ</t>
    </rPh>
    <rPh sb="3" eb="5">
      <t>ウケツケ</t>
    </rPh>
    <rPh sb="6" eb="8">
      <t>チョウセイ</t>
    </rPh>
    <phoneticPr fontId="4"/>
  </si>
  <si>
    <t>諸会議各種手配</t>
    <rPh sb="0" eb="1">
      <t>ショ</t>
    </rPh>
    <rPh sb="1" eb="3">
      <t>カイギ</t>
    </rPh>
    <rPh sb="3" eb="5">
      <t>カクシュ</t>
    </rPh>
    <rPh sb="5" eb="7">
      <t>テハイ</t>
    </rPh>
    <phoneticPr fontId="4"/>
  </si>
  <si>
    <t>PC技師（データ受付）</t>
    <rPh sb="2" eb="4">
      <t>ギシ</t>
    </rPh>
    <rPh sb="8" eb="10">
      <t>ウケツケ</t>
    </rPh>
    <phoneticPr fontId="4"/>
  </si>
  <si>
    <t>PC技師（各会場内）</t>
    <rPh sb="2" eb="4">
      <t>ギシ</t>
    </rPh>
    <rPh sb="5" eb="6">
      <t>カク</t>
    </rPh>
    <rPh sb="6" eb="8">
      <t>カイジョウ</t>
    </rPh>
    <rPh sb="8" eb="9">
      <t>ナイ</t>
    </rPh>
    <phoneticPr fontId="4"/>
  </si>
  <si>
    <t>受付</t>
    <rPh sb="0" eb="2">
      <t>ウケツケ</t>
    </rPh>
    <phoneticPr fontId="3"/>
  </si>
  <si>
    <t>×</t>
    <phoneticPr fontId="3"/>
  </si>
  <si>
    <t>運営スタッフ（運営ｽﾀｯﾌ・アルバイト）の配置計画案</t>
    <rPh sb="0" eb="2">
      <t>ウンエイ</t>
    </rPh>
    <rPh sb="7" eb="9">
      <t>ウンエイ</t>
    </rPh>
    <rPh sb="21" eb="23">
      <t>ハイチ</t>
    </rPh>
    <rPh sb="23" eb="25">
      <t>ケイカク</t>
    </rPh>
    <rPh sb="25" eb="26">
      <t>アン</t>
    </rPh>
    <phoneticPr fontId="4"/>
  </si>
  <si>
    <t>本会会員の運営スタッフの募集</t>
    <rPh sb="0" eb="1">
      <t>ホン</t>
    </rPh>
    <rPh sb="1" eb="2">
      <t>カイ</t>
    </rPh>
    <rPh sb="2" eb="4">
      <t>カイイン</t>
    </rPh>
    <rPh sb="5" eb="7">
      <t>ウンエイ</t>
    </rPh>
    <rPh sb="12" eb="14">
      <t>ボシュウ</t>
    </rPh>
    <phoneticPr fontId="3"/>
  </si>
  <si>
    <t>運営スタッフ（アルバイト）の募集</t>
    <rPh sb="0" eb="2">
      <t>ウンエイ</t>
    </rPh>
    <rPh sb="14" eb="16">
      <t>ボシュウ</t>
    </rPh>
    <phoneticPr fontId="4"/>
  </si>
  <si>
    <t>　　　　　　　　　　　　　　　　　　　3の小計</t>
    <rPh sb="21" eb="22">
      <t>ショウ</t>
    </rPh>
    <rPh sb="22" eb="23">
      <t>ケイ</t>
    </rPh>
    <phoneticPr fontId="4"/>
  </si>
  <si>
    <t>4-①</t>
    <phoneticPr fontId="4"/>
  </si>
  <si>
    <t>事後</t>
    <rPh sb="0" eb="2">
      <t>ジゴ</t>
    </rPh>
    <phoneticPr fontId="3"/>
  </si>
  <si>
    <t>事業報告書の作成支援</t>
    <rPh sb="0" eb="2">
      <t>ジギョウ</t>
    </rPh>
    <rPh sb="2" eb="5">
      <t>ホウコクショ</t>
    </rPh>
    <rPh sb="6" eb="8">
      <t>サクセイ</t>
    </rPh>
    <rPh sb="8" eb="10">
      <t>シエン</t>
    </rPh>
    <phoneticPr fontId="3"/>
  </si>
  <si>
    <t>監査会への出席</t>
    <rPh sb="0" eb="2">
      <t>カンサ</t>
    </rPh>
    <rPh sb="2" eb="3">
      <t>カイ</t>
    </rPh>
    <rPh sb="5" eb="7">
      <t>シュッセキ</t>
    </rPh>
    <phoneticPr fontId="3"/>
  </si>
  <si>
    <t>　　　　　　　　　　　　　　　　　　4の小計</t>
    <rPh sb="20" eb="21">
      <t>ショウ</t>
    </rPh>
    <rPh sb="21" eb="22">
      <t>ケイ</t>
    </rPh>
    <phoneticPr fontId="4"/>
  </si>
  <si>
    <t>中計　（１+2+3+4）　　　　</t>
    <rPh sb="0" eb="1">
      <t>チュウ</t>
    </rPh>
    <phoneticPr fontId="4"/>
  </si>
  <si>
    <t>販売管理費はそれぞれの項目に含んでください</t>
    <rPh sb="0" eb="1">
      <t>ハン</t>
    </rPh>
    <rPh sb="1" eb="2">
      <t>バイ</t>
    </rPh>
    <rPh sb="2" eb="5">
      <t>カンリヒ</t>
    </rPh>
    <rPh sb="11" eb="13">
      <t>コウモク</t>
    </rPh>
    <rPh sb="14" eb="15">
      <t>フク</t>
    </rPh>
    <phoneticPr fontId="4"/>
  </si>
  <si>
    <t>─</t>
    <phoneticPr fontId="3"/>
  </si>
  <si>
    <t>　　　　　　　　　　　　　　　　　　計</t>
    <rPh sb="18" eb="19">
      <t>ケイ</t>
    </rPh>
    <phoneticPr fontId="4"/>
  </si>
  <si>
    <t>消費税（今回は10％での計上をしてください。）</t>
    <rPh sb="0" eb="3">
      <t>ショウヒゼイ</t>
    </rPh>
    <rPh sb="4" eb="6">
      <t>コンカイ</t>
    </rPh>
    <rPh sb="12" eb="14">
      <t>ケイジョウ</t>
    </rPh>
    <phoneticPr fontId="4"/>
  </si>
  <si>
    <t>　　　　　　　　　　　　　　　　　総合計</t>
    <rPh sb="17" eb="18">
      <t>ソウ</t>
    </rPh>
    <rPh sb="18" eb="20">
      <t>ゴウケイ</t>
    </rPh>
    <phoneticPr fontId="4"/>
  </si>
  <si>
    <t>貴社仕様のお見積もりの合計との確認をお願いします。</t>
    <rPh sb="0" eb="1">
      <t>キ</t>
    </rPh>
    <rPh sb="1" eb="2">
      <t>シャ</t>
    </rPh>
    <rPh sb="2" eb="4">
      <t>シヨウ</t>
    </rPh>
    <rPh sb="6" eb="8">
      <t>ミツ</t>
    </rPh>
    <rPh sb="11" eb="12">
      <t>ゴウ</t>
    </rPh>
    <rPh sb="12" eb="13">
      <t>ケイ</t>
    </rPh>
    <rPh sb="15" eb="17">
      <t>カクニン</t>
    </rPh>
    <rPh sb="19" eb="20">
      <t>ネガ</t>
    </rPh>
    <phoneticPr fontId="4"/>
  </si>
  <si>
    <t>事業者様用意必要機材</t>
    <rPh sb="0" eb="2">
      <t>ジギョウ</t>
    </rPh>
    <rPh sb="2" eb="3">
      <t>シャ</t>
    </rPh>
    <rPh sb="3" eb="4">
      <t>サマ</t>
    </rPh>
    <rPh sb="4" eb="6">
      <t>ヨウイ</t>
    </rPh>
    <rPh sb="6" eb="8">
      <t>ヒツヨウ</t>
    </rPh>
    <rPh sb="8" eb="10">
      <t>キザイ</t>
    </rPh>
    <phoneticPr fontId="3"/>
  </si>
  <si>
    <t>借用施設常備機材使用</t>
    <rPh sb="0" eb="1">
      <t>シャク</t>
    </rPh>
    <rPh sb="1" eb="2">
      <t>ヨウ</t>
    </rPh>
    <rPh sb="2" eb="4">
      <t>シセツ</t>
    </rPh>
    <rPh sb="4" eb="6">
      <t>ジョウビ</t>
    </rPh>
    <rPh sb="6" eb="8">
      <t>キザイ</t>
    </rPh>
    <rPh sb="8" eb="10">
      <t>シヨウ</t>
    </rPh>
    <phoneticPr fontId="3"/>
  </si>
  <si>
    <t>合計</t>
    <rPh sb="0" eb="2">
      <t>ゴウケイ</t>
    </rPh>
    <phoneticPr fontId="3"/>
  </si>
  <si>
    <t>←</t>
    <phoneticPr fontId="3"/>
  </si>
  <si>
    <t>費用算出に必要な場合使用ください</t>
    <rPh sb="0" eb="2">
      <t>ヒヨウ</t>
    </rPh>
    <rPh sb="2" eb="4">
      <t>サンシュツ</t>
    </rPh>
    <rPh sb="5" eb="7">
      <t>ヒツヨウ</t>
    </rPh>
    <rPh sb="8" eb="10">
      <t>バアイ</t>
    </rPh>
    <rPh sb="10" eb="12">
      <t>シヨウ</t>
    </rPh>
    <phoneticPr fontId="3"/>
  </si>
  <si>
    <t>→</t>
    <phoneticPr fontId="3"/>
  </si>
  <si>
    <t>無料場合は数量のみ記載し、単価０とする</t>
    <rPh sb="0" eb="2">
      <t>ムリョウ</t>
    </rPh>
    <rPh sb="2" eb="4">
      <t>バアイ</t>
    </rPh>
    <rPh sb="5" eb="7">
      <t>スウリョウ</t>
    </rPh>
    <rPh sb="9" eb="11">
      <t>キサイ</t>
    </rPh>
    <rPh sb="13" eb="15">
      <t>タンカ</t>
    </rPh>
    <phoneticPr fontId="3"/>
  </si>
  <si>
    <t>会場名</t>
    <rPh sb="0" eb="2">
      <t>カイジョウ</t>
    </rPh>
    <rPh sb="2" eb="3">
      <t>メイ</t>
    </rPh>
    <phoneticPr fontId="3"/>
  </si>
  <si>
    <t>施設名</t>
    <rPh sb="0" eb="2">
      <t>シセツ</t>
    </rPh>
    <rPh sb="2" eb="3">
      <t>メイ</t>
    </rPh>
    <phoneticPr fontId="3"/>
  </si>
  <si>
    <t>面積</t>
    <rPh sb="0" eb="2">
      <t>メンセキ</t>
    </rPh>
    <phoneticPr fontId="3"/>
  </si>
  <si>
    <t>席数・ポスター展示数</t>
    <rPh sb="0" eb="2">
      <t>セキスウ</t>
    </rPh>
    <rPh sb="7" eb="9">
      <t>テンジ</t>
    </rPh>
    <rPh sb="9" eb="10">
      <t>スウ</t>
    </rPh>
    <phoneticPr fontId="3"/>
  </si>
  <si>
    <t>必要機材名</t>
    <rPh sb="0" eb="2">
      <t>ヒツヨウ</t>
    </rPh>
    <rPh sb="2" eb="4">
      <t>キザイ</t>
    </rPh>
    <rPh sb="4" eb="5">
      <t>メイ</t>
    </rPh>
    <phoneticPr fontId="3"/>
  </si>
  <si>
    <t>小計</t>
    <rPh sb="0" eb="1">
      <t>ショウ</t>
    </rPh>
    <rPh sb="1" eb="2">
      <t>ケイ</t>
    </rPh>
    <phoneticPr fontId="4"/>
  </si>
  <si>
    <t>数量</t>
    <rPh sb="0" eb="2">
      <t>スウリョウ</t>
    </rPh>
    <phoneticPr fontId="3"/>
  </si>
  <si>
    <t>単位</t>
    <rPh sb="0" eb="2">
      <t>タンイ</t>
    </rPh>
    <phoneticPr fontId="3"/>
  </si>
  <si>
    <t>単価</t>
    <rPh sb="0" eb="2">
      <t>タンカ</t>
    </rPh>
    <phoneticPr fontId="3"/>
  </si>
  <si>
    <t>小計</t>
    <rPh sb="0" eb="1">
      <t>ショウ</t>
    </rPh>
    <rPh sb="1" eb="2">
      <t>ケイ</t>
    </rPh>
    <phoneticPr fontId="3"/>
  </si>
  <si>
    <t>第１会場</t>
    <rPh sb="0" eb="1">
      <t>ダイ</t>
    </rPh>
    <rPh sb="2" eb="4">
      <t>カイジョウ</t>
    </rPh>
    <phoneticPr fontId="3"/>
  </si>
  <si>
    <t>第２会場</t>
    <rPh sb="0" eb="1">
      <t>ダイ</t>
    </rPh>
    <rPh sb="2" eb="4">
      <t>カイジョウ</t>
    </rPh>
    <phoneticPr fontId="3"/>
  </si>
  <si>
    <t>第３会場</t>
    <rPh sb="0" eb="1">
      <t>ダイ</t>
    </rPh>
    <rPh sb="2" eb="4">
      <t>カイジョウ</t>
    </rPh>
    <phoneticPr fontId="3"/>
  </si>
  <si>
    <t>第４会場</t>
    <rPh sb="0" eb="1">
      <t>ダイ</t>
    </rPh>
    <rPh sb="2" eb="4">
      <t>カイジョウ</t>
    </rPh>
    <phoneticPr fontId="3"/>
  </si>
  <si>
    <t>(会場使用予定参照ください。）</t>
    <rPh sb="1" eb="2">
      <t>カイ</t>
    </rPh>
    <rPh sb="2" eb="3">
      <t>ジョウ</t>
    </rPh>
    <rPh sb="3" eb="5">
      <t>シヨウ</t>
    </rPh>
    <rPh sb="5" eb="7">
      <t>ヨテイ</t>
    </rPh>
    <rPh sb="7" eb="9">
      <t>サンショウ</t>
    </rPh>
    <phoneticPr fontId="3"/>
  </si>
  <si>
    <t>記載は例です。</t>
    <rPh sb="0" eb="2">
      <t>キサイ</t>
    </rPh>
    <rPh sb="3" eb="4">
      <t>レイ</t>
    </rPh>
    <phoneticPr fontId="3"/>
  </si>
  <si>
    <t>金額合計</t>
    <rPh sb="0" eb="2">
      <t>キンガク</t>
    </rPh>
    <rPh sb="2" eb="4">
      <t>ゴウケイ</t>
    </rPh>
    <phoneticPr fontId="3"/>
  </si>
  <si>
    <t>口述会場の基本機材・備品</t>
    <rPh sb="0" eb="2">
      <t>コウジュツ</t>
    </rPh>
    <rPh sb="2" eb="4">
      <t>カイジョウ</t>
    </rPh>
    <rPh sb="5" eb="7">
      <t>キホン</t>
    </rPh>
    <rPh sb="7" eb="9">
      <t>キザイ</t>
    </rPh>
    <rPh sb="10" eb="12">
      <t>ビヒン</t>
    </rPh>
    <phoneticPr fontId="3"/>
  </si>
  <si>
    <t>看板等</t>
    <rPh sb="0" eb="2">
      <t>カンバン</t>
    </rPh>
    <rPh sb="2" eb="3">
      <t>トウ</t>
    </rPh>
    <phoneticPr fontId="3"/>
  </si>
  <si>
    <t>演者用演台</t>
    <rPh sb="0" eb="2">
      <t>エンジャ</t>
    </rPh>
    <rPh sb="2" eb="3">
      <t>ヨウ</t>
    </rPh>
    <rPh sb="3" eb="5">
      <t>エンダイ</t>
    </rPh>
    <phoneticPr fontId="3"/>
  </si>
  <si>
    <t>卓上ﾏｲｸ</t>
    <rPh sb="0" eb="2">
      <t>タクジョウ</t>
    </rPh>
    <phoneticPr fontId="3"/>
  </si>
  <si>
    <t>設置物</t>
    <rPh sb="0" eb="2">
      <t>セッチ</t>
    </rPh>
    <rPh sb="2" eb="3">
      <t>ブツ</t>
    </rPh>
    <phoneticPr fontId="3"/>
  </si>
  <si>
    <t>想定設置場所</t>
    <rPh sb="0" eb="2">
      <t>ソウテイ</t>
    </rPh>
    <rPh sb="2" eb="4">
      <t>セッチ</t>
    </rPh>
    <rPh sb="4" eb="6">
      <t>バショ</t>
    </rPh>
    <phoneticPr fontId="3"/>
  </si>
  <si>
    <t>備考</t>
    <rPh sb="0" eb="2">
      <t>ビコウ</t>
    </rPh>
    <phoneticPr fontId="3"/>
  </si>
  <si>
    <t>卓上ﾗｲﾄ</t>
    <rPh sb="0" eb="2">
      <t>タクジョウ</t>
    </rPh>
    <phoneticPr fontId="3"/>
  </si>
  <si>
    <t>会場案内図</t>
    <rPh sb="0" eb="2">
      <t>カイジョウ</t>
    </rPh>
    <rPh sb="2" eb="4">
      <t>アンナイ</t>
    </rPh>
    <rPh sb="4" eb="5">
      <t>ズ</t>
    </rPh>
    <phoneticPr fontId="3"/>
  </si>
  <si>
    <t>計時回線</t>
    <rPh sb="0" eb="2">
      <t>ケイジ</t>
    </rPh>
    <rPh sb="2" eb="4">
      <t>カイセン</t>
    </rPh>
    <phoneticPr fontId="3"/>
  </si>
  <si>
    <t>座長・演者表示</t>
    <rPh sb="0" eb="2">
      <t>ザチョウ</t>
    </rPh>
    <rPh sb="3" eb="5">
      <t>エンジャ</t>
    </rPh>
    <rPh sb="5" eb="7">
      <t>ヒョウジ</t>
    </rPh>
    <phoneticPr fontId="3"/>
  </si>
  <si>
    <t>各会場</t>
    <rPh sb="0" eb="3">
      <t>カクカイジョウ</t>
    </rPh>
    <phoneticPr fontId="3"/>
  </si>
  <si>
    <t>TFTﾓﾆﾀｰ</t>
    <phoneticPr fontId="3"/>
  </si>
  <si>
    <t>吊り看板</t>
    <rPh sb="0" eb="1">
      <t>ツ</t>
    </rPh>
    <rPh sb="2" eb="4">
      <t>カンバン</t>
    </rPh>
    <phoneticPr fontId="3"/>
  </si>
  <si>
    <t>ｷｰﾎﾞｰﾄﾞ</t>
    <phoneticPr fontId="3"/>
  </si>
  <si>
    <t>ﾏｳｽ</t>
    <phoneticPr fontId="3"/>
  </si>
  <si>
    <t>司会席</t>
    <rPh sb="0" eb="2">
      <t>シカイ</t>
    </rPh>
    <rPh sb="2" eb="3">
      <t>セキ</t>
    </rPh>
    <phoneticPr fontId="3"/>
  </si>
  <si>
    <t>進行席</t>
    <rPh sb="0" eb="2">
      <t>シンコウ</t>
    </rPh>
    <rPh sb="2" eb="3">
      <t>セキ</t>
    </rPh>
    <phoneticPr fontId="3"/>
  </si>
  <si>
    <t>進行席文具</t>
    <rPh sb="0" eb="2">
      <t>シンコウ</t>
    </rPh>
    <rPh sb="2" eb="3">
      <t>セキ</t>
    </rPh>
    <rPh sb="3" eb="5">
      <t>ブング</t>
    </rPh>
    <phoneticPr fontId="3"/>
  </si>
  <si>
    <t>ｻｲﾄﾞｽﾗｲﾄﾞ用PC</t>
    <rPh sb="9" eb="10">
      <t>ヨウ</t>
    </rPh>
    <phoneticPr fontId="3"/>
  </si>
  <si>
    <t>ｻｲﾄﾞｽﾗｲﾄﾞ用ﾌﾟﾛｼﾞｪｸﾀｰ</t>
    <rPh sb="9" eb="10">
      <t>ヨウ</t>
    </rPh>
    <phoneticPr fontId="3"/>
  </si>
  <si>
    <t>ｻｲﾄﾞｽﾗｲﾄﾞ用ｽｸﾘｰﾝ</t>
    <rPh sb="9" eb="10">
      <t>ヨウ</t>
    </rPh>
    <phoneticPr fontId="3"/>
  </si>
  <si>
    <t>会場全般</t>
    <rPh sb="0" eb="2">
      <t>カイジョウ</t>
    </rPh>
    <rPh sb="2" eb="4">
      <t>ゼンパン</t>
    </rPh>
    <phoneticPr fontId="3"/>
  </si>
  <si>
    <t>ﾒｲﾝｽｸﾘｰﾝ</t>
    <phoneticPr fontId="3"/>
  </si>
  <si>
    <t>ﾌﾟﾛｼﾞｪｸﾀｰ</t>
    <phoneticPr fontId="3"/>
  </si>
  <si>
    <t>質問用ﾏｲｸ</t>
    <rPh sb="0" eb="2">
      <t>シツモン</t>
    </rPh>
    <rPh sb="2" eb="3">
      <t>ヨウ</t>
    </rPh>
    <phoneticPr fontId="3"/>
  </si>
  <si>
    <t>ＰＣｵﾍﾟﾚｰﾀｰ席</t>
    <rPh sb="9" eb="10">
      <t>セキ</t>
    </rPh>
    <phoneticPr fontId="3"/>
  </si>
  <si>
    <t>調整用PC</t>
    <rPh sb="0" eb="3">
      <t>チョウセイヨウ</t>
    </rPh>
    <phoneticPr fontId="3"/>
  </si>
  <si>
    <t>ﾎﾟｰﾀﾌﾞﾙｱﾝﾌﾟ</t>
    <phoneticPr fontId="3"/>
  </si>
  <si>
    <t>ﾏｲｸ</t>
    <phoneticPr fontId="3"/>
  </si>
  <si>
    <t>ｽﾄｯﾌﾟｳｫｯチ</t>
    <phoneticPr fontId="3"/>
  </si>
  <si>
    <t>その他・・・以下は機材としての見積りは不要です。</t>
    <rPh sb="2" eb="3">
      <t>タ</t>
    </rPh>
    <rPh sb="6" eb="8">
      <t>イカ</t>
    </rPh>
    <rPh sb="9" eb="11">
      <t>キザイ</t>
    </rPh>
    <rPh sb="15" eb="17">
      <t>ミツモ</t>
    </rPh>
    <rPh sb="19" eb="21">
      <t>フヨウ</t>
    </rPh>
    <phoneticPr fontId="3"/>
  </si>
  <si>
    <t>※会場内で使用するﾄﾗﾝｼｰﾊﾞｰについては、必要数を本会で提供します。</t>
    <rPh sb="23" eb="26">
      <t>ヒツヨウスウ</t>
    </rPh>
    <rPh sb="27" eb="28">
      <t>ホン</t>
    </rPh>
    <rPh sb="28" eb="29">
      <t>カイ</t>
    </rPh>
    <rPh sb="30" eb="32">
      <t>テイキョウ</t>
    </rPh>
    <phoneticPr fontId="3"/>
  </si>
  <si>
    <t>※本会は、本会独自のシステムで大会の入場者を管理するシステムがあります。そのために必要なＰＣも本会が用意いたします。</t>
    <rPh sb="1" eb="3">
      <t>ホンカイ</t>
    </rPh>
    <rPh sb="5" eb="6">
      <t>ホン</t>
    </rPh>
    <rPh sb="6" eb="7">
      <t>カイ</t>
    </rPh>
    <rPh sb="7" eb="9">
      <t>ドクジ</t>
    </rPh>
    <rPh sb="15" eb="17">
      <t>タイカイ</t>
    </rPh>
    <rPh sb="18" eb="21">
      <t>ニュウジョウシャ</t>
    </rPh>
    <rPh sb="22" eb="24">
      <t>カンリ</t>
    </rPh>
    <rPh sb="41" eb="43">
      <t>ヒツヨウ</t>
    </rPh>
    <rPh sb="47" eb="49">
      <t>ホンカイ</t>
    </rPh>
    <rPh sb="50" eb="52">
      <t>ヨウイ</t>
    </rPh>
    <phoneticPr fontId="3"/>
  </si>
  <si>
    <t>作成公文書の種類と枚数（作成委託する公文書は◎、しない公文書等は×で委託欄に表示）</t>
    <rPh sb="0" eb="2">
      <t>サクセイ</t>
    </rPh>
    <rPh sb="2" eb="5">
      <t>コウブンショ</t>
    </rPh>
    <rPh sb="6" eb="8">
      <t>シュルイ</t>
    </rPh>
    <rPh sb="9" eb="11">
      <t>マイスウ</t>
    </rPh>
    <rPh sb="34" eb="36">
      <t>イタク</t>
    </rPh>
    <rPh sb="36" eb="37">
      <t>ラン</t>
    </rPh>
    <rPh sb="38" eb="40">
      <t>ヒョウジ</t>
    </rPh>
    <phoneticPr fontId="3"/>
  </si>
  <si>
    <t>公文書名</t>
    <rPh sb="0" eb="3">
      <t>コウブンショ</t>
    </rPh>
    <rPh sb="3" eb="4">
      <t>メイ</t>
    </rPh>
    <phoneticPr fontId="3"/>
  </si>
  <si>
    <t>委託</t>
    <rPh sb="0" eb="2">
      <t>イタク</t>
    </rPh>
    <phoneticPr fontId="3"/>
  </si>
  <si>
    <t>部数</t>
    <rPh sb="0" eb="2">
      <t>ブスウ</t>
    </rPh>
    <phoneticPr fontId="3"/>
  </si>
  <si>
    <t>送付方法</t>
    <rPh sb="0" eb="2">
      <t>ソウフ</t>
    </rPh>
    <rPh sb="2" eb="4">
      <t>ホウホウ</t>
    </rPh>
    <phoneticPr fontId="3"/>
  </si>
  <si>
    <t>作成者</t>
    <rPh sb="0" eb="2">
      <t>サクセイ</t>
    </rPh>
    <rPh sb="2" eb="3">
      <t>シャ</t>
    </rPh>
    <phoneticPr fontId="3"/>
  </si>
  <si>
    <t>講師依頼状(講演、抄録作成依頼)</t>
    <rPh sb="9" eb="11">
      <t>ショウロク</t>
    </rPh>
    <rPh sb="11" eb="13">
      <t>サクセイ</t>
    </rPh>
    <phoneticPr fontId="4"/>
  </si>
  <si>
    <t>講師依頼状(学会後の特別号原稿依頼)</t>
    <rPh sb="0" eb="2">
      <t>コウシ</t>
    </rPh>
    <rPh sb="2" eb="5">
      <t>イライジョウ</t>
    </rPh>
    <phoneticPr fontId="4"/>
  </si>
  <si>
    <t>パネリスト依頼状</t>
    <phoneticPr fontId="4"/>
  </si>
  <si>
    <t>司会依頼状</t>
    <phoneticPr fontId="4"/>
  </si>
  <si>
    <t>一般演題座長候補ご登録のご依頼</t>
    <phoneticPr fontId="4"/>
  </si>
  <si>
    <t>シンポジウム座長依頼</t>
    <phoneticPr fontId="4"/>
  </si>
  <si>
    <t>シンポジスト依頼</t>
    <phoneticPr fontId="4"/>
  </si>
  <si>
    <t>ポスター・口述発表座長依頼</t>
    <phoneticPr fontId="4"/>
  </si>
  <si>
    <t>演題不採択のお知らせ (一般的な理由をつける場合)</t>
    <phoneticPr fontId="4"/>
  </si>
  <si>
    <t>演題不採択のお知らせ (個別の理由をつける場合)</t>
    <phoneticPr fontId="4"/>
  </si>
  <si>
    <t>演題不採択のお知らせ(理由は非公開の場合)</t>
    <phoneticPr fontId="4"/>
  </si>
  <si>
    <t>演題取り下げ完了通知</t>
    <phoneticPr fontId="4"/>
  </si>
  <si>
    <t>論文執筆依頼</t>
    <phoneticPr fontId="4"/>
  </si>
  <si>
    <t>座長派遣依頼状（所属長宛）</t>
    <phoneticPr fontId="4"/>
  </si>
  <si>
    <t>返信用紙_承諾書</t>
    <rPh sb="0" eb="2">
      <t>ヘンシン</t>
    </rPh>
    <rPh sb="2" eb="4">
      <t>ヨウシ</t>
    </rPh>
    <rPh sb="5" eb="8">
      <t>ショウダクショ</t>
    </rPh>
    <phoneticPr fontId="4"/>
  </si>
  <si>
    <t>展示募集要項</t>
    <phoneticPr fontId="4"/>
  </si>
  <si>
    <t>大会開催地：日本科学未来館（東京都江東区青海２―３―６）　　　　　参加予定者　1,600人</t>
    <phoneticPr fontId="3"/>
  </si>
  <si>
    <r>
      <t>準備委員会の開催場所　　</t>
    </r>
    <r>
      <rPr>
        <sz val="11"/>
        <color rgb="FFFF0000"/>
        <rFont val="ＭＳ Ｐゴシック"/>
        <family val="3"/>
        <charset val="128"/>
        <scheme val="minor"/>
      </rPr>
      <t>　Zoom</t>
    </r>
    <rPh sb="0" eb="2">
      <t>ジュンビ</t>
    </rPh>
    <rPh sb="2" eb="5">
      <t>イインカイ</t>
    </rPh>
    <rPh sb="6" eb="8">
      <t>カイサイ</t>
    </rPh>
    <rPh sb="8" eb="10">
      <t>バショ</t>
    </rPh>
    <phoneticPr fontId="4"/>
  </si>
  <si>
    <t>　　　　　　　　　　　　　　　　　　　　　　　　　　　　また、備品・設備に関しては、会場の常設設備・備品を使用しない方が良い場合はその旨企画・運営書で明確にし</t>
    <rPh sb="42" eb="44">
      <t>カイジョウ</t>
    </rPh>
    <rPh sb="45" eb="47">
      <t>ジョウセツ</t>
    </rPh>
    <rPh sb="47" eb="49">
      <t>セツビ</t>
    </rPh>
    <rPh sb="50" eb="52">
      <t>ビヒン</t>
    </rPh>
    <rPh sb="53" eb="55">
      <t>シヨウ</t>
    </rPh>
    <rPh sb="58" eb="59">
      <t xml:space="preserve">ホウガ </t>
    </rPh>
    <rPh sb="60" eb="61">
      <t xml:space="preserve">ヨイ </t>
    </rPh>
    <rPh sb="62" eb="64">
      <t>バアイ</t>
    </rPh>
    <rPh sb="67" eb="68">
      <t>ムネ</t>
    </rPh>
    <rPh sb="68" eb="70">
      <t>キカク</t>
    </rPh>
    <rPh sb="71" eb="73">
      <t>ウンエイ</t>
    </rPh>
    <rPh sb="73" eb="74">
      <t>ショ</t>
    </rPh>
    <rPh sb="75" eb="77">
      <t>メイカク</t>
    </rPh>
    <phoneticPr fontId="4"/>
  </si>
  <si>
    <t>PC技師（各会場内）　　　　　　　　　　　　　　　※3の必要機材と関連しますが、音響や照明、映写技師、オンライン配信等で貴社での必要と判断される人員を見積りください。</t>
    <rPh sb="2" eb="4">
      <t>ギシ</t>
    </rPh>
    <rPh sb="5" eb="6">
      <t>カク</t>
    </rPh>
    <rPh sb="6" eb="8">
      <t>カイジョウ</t>
    </rPh>
    <rPh sb="8" eb="9">
      <t>ナイ</t>
    </rPh>
    <rPh sb="9" eb="10">
      <t>ジョウナイ</t>
    </rPh>
    <rPh sb="28" eb="30">
      <t>ヒツヨウ</t>
    </rPh>
    <rPh sb="30" eb="32">
      <t>キザイ</t>
    </rPh>
    <rPh sb="33" eb="35">
      <t>カンレン</t>
    </rPh>
    <rPh sb="40" eb="42">
      <t>オンキョウ</t>
    </rPh>
    <rPh sb="43" eb="45">
      <t>ショウメイ</t>
    </rPh>
    <rPh sb="46" eb="48">
      <t>エイシャ</t>
    </rPh>
    <rPh sb="48" eb="50">
      <t>ギシ</t>
    </rPh>
    <rPh sb="56" eb="58">
      <t xml:space="preserve">ハイシｎ </t>
    </rPh>
    <rPh sb="58" eb="59">
      <t>トウ</t>
    </rPh>
    <rPh sb="60" eb="62">
      <t>キシャ</t>
    </rPh>
    <rPh sb="64" eb="66">
      <t>ヒツヨウ</t>
    </rPh>
    <rPh sb="67" eb="69">
      <t>ハンダン</t>
    </rPh>
    <rPh sb="72" eb="74">
      <t>ジンイン</t>
    </rPh>
    <rPh sb="75" eb="77">
      <t>ミツモ</t>
    </rPh>
    <phoneticPr fontId="4"/>
  </si>
  <si>
    <t>運営ｽﾀｯﾌ　　　　　　　　　　　　　　　　　　　　　　原則、本会準備委員等が協力しないことを前提に、当日のオペレーションで必要と判断される人員を見積りください。</t>
    <rPh sb="0" eb="2">
      <t>ウンエイ</t>
    </rPh>
    <rPh sb="28" eb="30">
      <t>ゲンソク</t>
    </rPh>
    <rPh sb="31" eb="32">
      <t>ホン</t>
    </rPh>
    <rPh sb="32" eb="33">
      <t>カイ</t>
    </rPh>
    <rPh sb="33" eb="37">
      <t xml:space="preserve">ジュンビイイｎ </t>
    </rPh>
    <rPh sb="37" eb="38">
      <t xml:space="preserve">トウ </t>
    </rPh>
    <rPh sb="39" eb="41">
      <t xml:space="preserve">キョウリョクシナイ </t>
    </rPh>
    <rPh sb="47" eb="49">
      <t xml:space="preserve">ゼンテイニ </t>
    </rPh>
    <rPh sb="51" eb="53">
      <t xml:space="preserve">トウジツノ </t>
    </rPh>
    <rPh sb="62" eb="64">
      <t>ヒツヨウ</t>
    </rPh>
    <rPh sb="65" eb="67">
      <t>ハンダン</t>
    </rPh>
    <rPh sb="70" eb="72">
      <t>ジンイン</t>
    </rPh>
    <rPh sb="73" eb="75">
      <t>ミツモ</t>
    </rPh>
    <phoneticPr fontId="4"/>
  </si>
  <si>
    <t>　　　　　　　　　　　　　　　　　　　　　　　　　　　　仮に、学会準備委員が運営を手伝う場合でも、その募集は本会で行います。この決定は開催近くになります。</t>
    <rPh sb="28" eb="29">
      <t>カリ</t>
    </rPh>
    <rPh sb="31" eb="33">
      <t xml:space="preserve">ガッカイ </t>
    </rPh>
    <rPh sb="33" eb="37">
      <t xml:space="preserve">ジュンビイイｎ </t>
    </rPh>
    <rPh sb="38" eb="40">
      <t xml:space="preserve">ウンエイ </t>
    </rPh>
    <rPh sb="41" eb="43">
      <t xml:space="preserve">テツダウ </t>
    </rPh>
    <rPh sb="44" eb="46">
      <t>バアイ</t>
    </rPh>
    <rPh sb="51" eb="53">
      <t>ボシュウ</t>
    </rPh>
    <rPh sb="54" eb="55">
      <t>ホン</t>
    </rPh>
    <rPh sb="55" eb="56">
      <t>カイ</t>
    </rPh>
    <rPh sb="57" eb="58">
      <t>オコナ</t>
    </rPh>
    <rPh sb="64" eb="66">
      <t>ケッテイ</t>
    </rPh>
    <rPh sb="67" eb="69">
      <t>カイサイ</t>
    </rPh>
    <rPh sb="69" eb="70">
      <t>チカ</t>
    </rPh>
    <phoneticPr fontId="3"/>
  </si>
  <si>
    <t>企業展示小間　　　　　　　　　　　　　　　　　　　企業展示の会場には合計4社が展示をすることを前提とし、小間ｻｲｽをご提案ください。</t>
    <rPh sb="0" eb="2">
      <t>キギョウ</t>
    </rPh>
    <rPh sb="2" eb="4">
      <t>テンジ</t>
    </rPh>
    <rPh sb="4" eb="6">
      <t>コマ</t>
    </rPh>
    <rPh sb="25" eb="27">
      <t xml:space="preserve">キギョウ </t>
    </rPh>
    <rPh sb="27" eb="29">
      <t xml:space="preserve">テンジ </t>
    </rPh>
    <rPh sb="30" eb="32">
      <t xml:space="preserve">カイジョウ </t>
    </rPh>
    <rPh sb="34" eb="36">
      <t xml:space="preserve">ゴウケイ </t>
    </rPh>
    <rPh sb="37" eb="38">
      <t xml:space="preserve">シャ </t>
    </rPh>
    <rPh sb="39" eb="41">
      <t>テンジ</t>
    </rPh>
    <rPh sb="47" eb="49">
      <t xml:space="preserve">ゼンテイ </t>
    </rPh>
    <rPh sb="52" eb="54">
      <t>コマ</t>
    </rPh>
    <rPh sb="59" eb="61">
      <t>テイアンシャメイバンテンジツクエシロヌノツキケイコウトウクチセツエイヒヨウミツモリ</t>
    </rPh>
    <phoneticPr fontId="3"/>
  </si>
  <si>
    <t>　　　　　　　　　　　　　　　　　　　　　　　　　　　　ﾊﾞｯｸﾊﾟﾈﾙ、社名板、展示机（白布付）、蛍光灯、ｺﾝｾﾝﾄ2口を設営費用で見積りください。</t>
    <phoneticPr fontId="3"/>
  </si>
  <si>
    <t>業務委託契約時から会期までの業務進行の管理</t>
    <rPh sb="0" eb="2">
      <t xml:space="preserve">ギョウム </t>
    </rPh>
    <rPh sb="2" eb="4">
      <t xml:space="preserve">イタク </t>
    </rPh>
    <rPh sb="4" eb="6">
      <t xml:space="preserve">ケイヤク </t>
    </rPh>
    <rPh sb="6" eb="7">
      <t xml:space="preserve">ジ </t>
    </rPh>
    <rPh sb="9" eb="11">
      <t xml:space="preserve">カイキ </t>
    </rPh>
    <rPh sb="14" eb="16">
      <t xml:space="preserve">ギョウム </t>
    </rPh>
    <rPh sb="16" eb="18">
      <t xml:space="preserve">シンコウ </t>
    </rPh>
    <rPh sb="19" eb="21">
      <t xml:space="preserve">カンリ </t>
    </rPh>
    <phoneticPr fontId="3"/>
  </si>
  <si>
    <t>招聘した講師，シンポジスト，座長への礼状発送．</t>
    <rPh sb="0" eb="2">
      <t xml:space="preserve">ショウヘイシタ </t>
    </rPh>
    <rPh sb="4" eb="6">
      <t xml:space="preserve">コウシ </t>
    </rPh>
    <rPh sb="14" eb="16">
      <t xml:space="preserve">ザチョウ </t>
    </rPh>
    <rPh sb="18" eb="20">
      <t xml:space="preserve">レイジョウ </t>
    </rPh>
    <rPh sb="20" eb="22">
      <t xml:space="preserve">ハッソウ </t>
    </rPh>
    <phoneticPr fontId="3"/>
  </si>
  <si>
    <t>現地，オンライン参加者の問い合わせに対する回答．オンラインはウェブサイト問い合わせフォームから一括受付．</t>
    <rPh sb="0" eb="2">
      <t xml:space="preserve">ゲンチ </t>
    </rPh>
    <rPh sb="8" eb="11">
      <t xml:space="preserve">サンカシャ </t>
    </rPh>
    <rPh sb="12" eb="13">
      <t xml:space="preserve">トイアワセ </t>
    </rPh>
    <rPh sb="21" eb="23">
      <t xml:space="preserve">カイトウ </t>
    </rPh>
    <rPh sb="36" eb="37">
      <t xml:space="preserve">トイアワセフォームカラ </t>
    </rPh>
    <rPh sb="47" eb="49">
      <t xml:space="preserve">イッカツ </t>
    </rPh>
    <rPh sb="49" eb="51">
      <t xml:space="preserve">ウケツケ </t>
    </rPh>
    <phoneticPr fontId="3"/>
  </si>
  <si>
    <t>参加者からの問い合せ回答</t>
    <rPh sb="0" eb="3">
      <t>サンカシャ</t>
    </rPh>
    <rPh sb="6" eb="7">
      <t>ト</t>
    </rPh>
    <rPh sb="8" eb="9">
      <t>アワ</t>
    </rPh>
    <rPh sb="10" eb="12">
      <t>カイトウ</t>
    </rPh>
    <phoneticPr fontId="4"/>
  </si>
  <si>
    <t>学会準備委員広報部と連携し，ウェブサイトの運営・管理</t>
    <rPh sb="0" eb="6">
      <t xml:space="preserve">ガッカイジュンビイイｎ </t>
    </rPh>
    <rPh sb="6" eb="9">
      <t xml:space="preserve">コウホウブ </t>
    </rPh>
    <rPh sb="10" eb="12">
      <t xml:space="preserve">レンケイシ </t>
    </rPh>
    <rPh sb="21" eb="23">
      <t xml:space="preserve">ウンエイオ </t>
    </rPh>
    <rPh sb="24" eb="26">
      <t xml:space="preserve">カンリ </t>
    </rPh>
    <phoneticPr fontId="3"/>
  </si>
  <si>
    <t>原案は準備委員で作成済みなので，最終版の作成</t>
    <rPh sb="0" eb="2">
      <t xml:space="preserve">ゲンアン </t>
    </rPh>
    <rPh sb="3" eb="7">
      <t xml:space="preserve">ジュンビイイｎ </t>
    </rPh>
    <rPh sb="8" eb="11">
      <t xml:space="preserve">サクセイスミ </t>
    </rPh>
    <rPh sb="16" eb="18">
      <t xml:space="preserve">サイシュウバｎ </t>
    </rPh>
    <rPh sb="18" eb="19">
      <t xml:space="preserve">バｎ </t>
    </rPh>
    <rPh sb="20" eb="22">
      <t xml:space="preserve">サクセイ </t>
    </rPh>
    <phoneticPr fontId="3"/>
  </si>
  <si>
    <t>原案は準備委員で作成済みなので，最終版の作成．印刷不要．</t>
    <rPh sb="0" eb="2">
      <t xml:space="preserve">ゲンアン </t>
    </rPh>
    <rPh sb="3" eb="7">
      <t xml:space="preserve">ジュンビイイｎ </t>
    </rPh>
    <rPh sb="8" eb="11">
      <t xml:space="preserve">サクセイスミ </t>
    </rPh>
    <rPh sb="16" eb="18">
      <t xml:space="preserve">サイシュウバｎ </t>
    </rPh>
    <rPh sb="18" eb="19">
      <t xml:space="preserve">バｎ </t>
    </rPh>
    <rPh sb="20" eb="22">
      <t xml:space="preserve">サクセイ </t>
    </rPh>
    <rPh sb="23" eb="25">
      <t xml:space="preserve">インサツ </t>
    </rPh>
    <rPh sb="25" eb="27">
      <t xml:space="preserve">フヨウ </t>
    </rPh>
    <phoneticPr fontId="3"/>
  </si>
  <si>
    <t>準備委員渉外部と連携し，ランチョンセミナー，広告，企業展示，後援依頼を進める．</t>
    <rPh sb="0" eb="4">
      <t xml:space="preserve">ジュンビイイｎ </t>
    </rPh>
    <rPh sb="4" eb="7">
      <t xml:space="preserve">ショウガイブ </t>
    </rPh>
    <rPh sb="8" eb="10">
      <t xml:space="preserve">レンケイシ </t>
    </rPh>
    <rPh sb="22" eb="24">
      <t xml:space="preserve">コウコク </t>
    </rPh>
    <rPh sb="25" eb="29">
      <t xml:space="preserve">キギョウテンジ </t>
    </rPh>
    <rPh sb="30" eb="32">
      <t xml:space="preserve">コウエｎ </t>
    </rPh>
    <rPh sb="32" eb="34">
      <t xml:space="preserve">イライ </t>
    </rPh>
    <rPh sb="35" eb="36">
      <t xml:space="preserve">ススメル </t>
    </rPh>
    <phoneticPr fontId="3"/>
  </si>
  <si>
    <t>広告掲載料、ランチョンセミナー、企業展示案内、後援依頼などの　文書作成</t>
    <rPh sb="0" eb="2">
      <t>コウコク</t>
    </rPh>
    <rPh sb="2" eb="5">
      <t>ケイサイリョウ</t>
    </rPh>
    <rPh sb="16" eb="18">
      <t>キギョウ</t>
    </rPh>
    <rPh sb="18" eb="20">
      <t>テンジ</t>
    </rPh>
    <rPh sb="20" eb="22">
      <t>アンナイ</t>
    </rPh>
    <rPh sb="31" eb="33">
      <t>ブンショ</t>
    </rPh>
    <rPh sb="33" eb="35">
      <t>サクセイ</t>
    </rPh>
    <phoneticPr fontId="4"/>
  </si>
  <si>
    <t>広告掲載料、ランチョンセミナー、企業展示案内、後援依頼などの　発送作業費+送料</t>
    <rPh sb="0" eb="2">
      <t>コウコク</t>
    </rPh>
    <rPh sb="2" eb="5">
      <t>ケイサイリョウ</t>
    </rPh>
    <rPh sb="6" eb="8">
      <t>キギョウ</t>
    </rPh>
    <rPh sb="8" eb="10">
      <t>テンジ</t>
    </rPh>
    <rPh sb="10" eb="12">
      <t>アンナイ</t>
    </rPh>
    <rPh sb="13" eb="15">
      <t>キフ</t>
    </rPh>
    <rPh sb="16" eb="18">
      <t>コウエン</t>
    </rPh>
    <rPh sb="18" eb="20">
      <t>イライ</t>
    </rPh>
    <rPh sb="24" eb="26">
      <t>ハッソウ</t>
    </rPh>
    <rPh sb="26" eb="28">
      <t>サギョウ</t>
    </rPh>
    <rPh sb="28" eb="29">
      <t>ヒ</t>
    </rPh>
    <rPh sb="30" eb="32">
      <t>ソウリョウ</t>
    </rPh>
    <phoneticPr fontId="4"/>
  </si>
  <si>
    <t>広告掲載順、ランチョンセミナー時間割、企業展示小間割り　決定</t>
    <rPh sb="0" eb="2">
      <t>コウコク</t>
    </rPh>
    <rPh sb="2" eb="4">
      <t>ケイサイ</t>
    </rPh>
    <rPh sb="4" eb="5">
      <t>ジュン</t>
    </rPh>
    <rPh sb="15" eb="18">
      <t xml:space="preserve">ジカンワリ </t>
    </rPh>
    <rPh sb="19" eb="21">
      <t>キギョウ</t>
    </rPh>
    <rPh sb="21" eb="23">
      <t>テンジ</t>
    </rPh>
    <rPh sb="23" eb="26">
      <t>コマワリ</t>
    </rPh>
    <rPh sb="28" eb="30">
      <t>ケッテイ</t>
    </rPh>
    <phoneticPr fontId="4"/>
  </si>
  <si>
    <t>準備委員会企画部担当</t>
    <rPh sb="0" eb="5">
      <t xml:space="preserve">ジュンビイインカイ </t>
    </rPh>
    <rPh sb="5" eb="8">
      <t xml:space="preserve">キカクブ </t>
    </rPh>
    <rPh sb="8" eb="10">
      <t xml:space="preserve">タントウ </t>
    </rPh>
    <phoneticPr fontId="3"/>
  </si>
  <si>
    <t>公文書は事務局作成</t>
    <rPh sb="0" eb="3">
      <t xml:space="preserve">コウブンショ </t>
    </rPh>
    <rPh sb="4" eb="7">
      <t xml:space="preserve">ジムキョク </t>
    </rPh>
    <rPh sb="7" eb="9">
      <t xml:space="preserve">サクセイ </t>
    </rPh>
    <phoneticPr fontId="3"/>
  </si>
  <si>
    <t>演題登録は日本理学療法士協会のシステムを利用（準備委員会企画部担当）</t>
    <rPh sb="0" eb="4">
      <t xml:space="preserve">エンダイトウロクハ </t>
    </rPh>
    <rPh sb="5" eb="14">
      <t xml:space="preserve">ニホンリガクリョウホウシキョウカイ </t>
    </rPh>
    <rPh sb="20" eb="22">
      <t xml:space="preserve">リヨウ </t>
    </rPh>
    <rPh sb="23" eb="28">
      <t xml:space="preserve">ジュンビイインカイ </t>
    </rPh>
    <rPh sb="28" eb="31">
      <t xml:space="preserve">キカクブ </t>
    </rPh>
    <rPh sb="31" eb="33">
      <t xml:space="preserve">タントウ </t>
    </rPh>
    <phoneticPr fontId="3"/>
  </si>
  <si>
    <t>デジタルプログラム集の原稿依頼・収集の進捗管理</t>
    <rPh sb="7" eb="9">
      <t xml:space="preserve">サクセイ </t>
    </rPh>
    <rPh sb="11" eb="13">
      <t xml:space="preserve">ゲンコウ </t>
    </rPh>
    <rPh sb="13" eb="15">
      <t xml:space="preserve">イライ </t>
    </rPh>
    <rPh sb="16" eb="18">
      <t xml:space="preserve">シュウシュウ </t>
    </rPh>
    <rPh sb="19" eb="21">
      <t xml:space="preserve">シンチョク </t>
    </rPh>
    <rPh sb="21" eb="23">
      <t>カンリ インサツ</t>
    </rPh>
    <phoneticPr fontId="4"/>
  </si>
  <si>
    <t>プログラム集の印刷は不要．</t>
    <rPh sb="7" eb="9">
      <t xml:space="preserve">インサツハ </t>
    </rPh>
    <rPh sb="10" eb="12">
      <t xml:space="preserve">フヨウ </t>
    </rPh>
    <phoneticPr fontId="4"/>
  </si>
  <si>
    <t>デジタルプログラム集の作成，編集，校正作業</t>
    <rPh sb="7" eb="9">
      <t>アンナイ</t>
    </rPh>
    <rPh sb="9" eb="11">
      <t>チズ</t>
    </rPh>
    <rPh sb="12" eb="14">
      <t>モクジ</t>
    </rPh>
    <rPh sb="15" eb="16">
      <t>トビラ</t>
    </rPh>
    <rPh sb="19" eb="21">
      <t>ゲンコウサクセイ</t>
    </rPh>
    <phoneticPr fontId="4"/>
  </si>
  <si>
    <t>デジタルプログラム集の構成とPDF化</t>
    <rPh sb="8" eb="10">
      <t>コウセイ</t>
    </rPh>
    <rPh sb="10" eb="12">
      <t>サギョウ</t>
    </rPh>
    <rPh sb="12" eb="13">
      <t>ナラ</t>
    </rPh>
    <rPh sb="15" eb="17">
      <t>コウセイサギョウイライ</t>
    </rPh>
    <phoneticPr fontId="4"/>
  </si>
  <si>
    <t>デジタルプログラム集をウェブサイトで公開</t>
    <rPh sb="18" eb="20">
      <t xml:space="preserve">コウカイ </t>
    </rPh>
    <phoneticPr fontId="3"/>
  </si>
  <si>
    <t>同時双方向型オンライン参加，オンデマンド参加に耐えられるネット環境の構築</t>
    <rPh sb="0" eb="5">
      <t xml:space="preserve">ドウジソウホウコウ </t>
    </rPh>
    <rPh sb="5" eb="6">
      <t xml:space="preserve">ガタ </t>
    </rPh>
    <rPh sb="11" eb="13">
      <t xml:space="preserve">サンカ </t>
    </rPh>
    <rPh sb="20" eb="22">
      <t xml:space="preserve">サンカ </t>
    </rPh>
    <rPh sb="23" eb="24">
      <t xml:space="preserve">タエウｒ </t>
    </rPh>
    <rPh sb="31" eb="33">
      <t xml:space="preserve">カンキョウ </t>
    </rPh>
    <rPh sb="34" eb="36">
      <t xml:space="preserve">コウチク </t>
    </rPh>
    <phoneticPr fontId="3"/>
  </si>
  <si>
    <t>参加証（ネームタグ）作成および管理</t>
    <rPh sb="0" eb="2">
      <t>サンカ</t>
    </rPh>
    <rPh sb="2" eb="3">
      <t>ショウ</t>
    </rPh>
    <rPh sb="10" eb="12">
      <t>サクセイ</t>
    </rPh>
    <rPh sb="15" eb="17">
      <t>カンリ</t>
    </rPh>
    <phoneticPr fontId="4"/>
  </si>
  <si>
    <t>現地参加者は氏名を記載した参加証をネームタグに入れて首から下げる．</t>
    <rPh sb="0" eb="5">
      <t xml:space="preserve">ゲンチサンカシャ </t>
    </rPh>
    <rPh sb="6" eb="8">
      <t xml:space="preserve">シメイヲ </t>
    </rPh>
    <rPh sb="9" eb="11">
      <t xml:space="preserve">キサイシタ </t>
    </rPh>
    <rPh sb="13" eb="16">
      <t xml:space="preserve">サンカショウ </t>
    </rPh>
    <rPh sb="26" eb="27">
      <t xml:space="preserve">クビカラ </t>
    </rPh>
    <rPh sb="29" eb="30">
      <t xml:space="preserve">サゲテ </t>
    </rPh>
    <phoneticPr fontId="4"/>
  </si>
  <si>
    <t>データ受付の配置，人員，方法について提案</t>
    <rPh sb="3" eb="5">
      <t xml:space="preserve">ウケツケ </t>
    </rPh>
    <rPh sb="6" eb="8">
      <t xml:space="preserve">ハイチ </t>
    </rPh>
    <rPh sb="9" eb="11">
      <t xml:space="preserve">ジンイｎ </t>
    </rPh>
    <rPh sb="12" eb="14">
      <t xml:space="preserve">ホウホウ </t>
    </rPh>
    <rPh sb="18" eb="20">
      <t xml:space="preserve">テイアｎ </t>
    </rPh>
    <phoneticPr fontId="3"/>
  </si>
  <si>
    <t>本会会員の参加者受付用ＰＣ（2台）</t>
    <rPh sb="0" eb="2">
      <t>ホンカイ</t>
    </rPh>
    <rPh sb="2" eb="4">
      <t>カイイン</t>
    </rPh>
    <rPh sb="5" eb="7">
      <t>サンカ</t>
    </rPh>
    <rPh sb="7" eb="8">
      <t>シャ</t>
    </rPh>
    <rPh sb="8" eb="10">
      <t>ウケツケ</t>
    </rPh>
    <rPh sb="10" eb="11">
      <t>ヨウ</t>
    </rPh>
    <rPh sb="15" eb="16">
      <t>ダイ</t>
    </rPh>
    <phoneticPr fontId="3"/>
  </si>
  <si>
    <t>学会準備委員で対応</t>
    <rPh sb="0" eb="6">
      <t xml:space="preserve">ガッカイジュンビイイｎ </t>
    </rPh>
    <rPh sb="7" eb="9">
      <t xml:space="preserve">タイオウ </t>
    </rPh>
    <phoneticPr fontId="3"/>
  </si>
  <si>
    <t>受付にて使用(日本理学療法士協会手配）</t>
    <rPh sb="0" eb="2">
      <t>ウケツケ</t>
    </rPh>
    <rPh sb="4" eb="6">
      <t>シヨウ</t>
    </rPh>
    <rPh sb="7" eb="14">
      <t xml:space="preserve">ニホンリガクリョウホウシ </t>
    </rPh>
    <rPh sb="14" eb="16">
      <t>キョウカイ</t>
    </rPh>
    <rPh sb="16" eb="18">
      <t>テハイ</t>
    </rPh>
    <phoneticPr fontId="3"/>
  </si>
  <si>
    <t>必要な人員等について準備委員運営部と連携して決定</t>
    <rPh sb="0" eb="2">
      <t xml:space="preserve">ヒツヨウナ </t>
    </rPh>
    <rPh sb="3" eb="5">
      <t xml:space="preserve">ジンイｎ </t>
    </rPh>
    <rPh sb="5" eb="6">
      <t xml:space="preserve">トウ </t>
    </rPh>
    <rPh sb="10" eb="14">
      <t xml:space="preserve">ジュンビイイｎ </t>
    </rPh>
    <rPh sb="14" eb="17">
      <t xml:space="preserve">ウンエイブ </t>
    </rPh>
    <rPh sb="18" eb="20">
      <t xml:space="preserve">レンケイシテ </t>
    </rPh>
    <rPh sb="22" eb="24">
      <t xml:space="preserve">ケッテイ </t>
    </rPh>
    <phoneticPr fontId="3"/>
  </si>
  <si>
    <t>講演集の準備　講師へのお礼状の送付</t>
    <rPh sb="0" eb="2">
      <t>コウエン</t>
    </rPh>
    <rPh sb="2" eb="3">
      <t>シュウ</t>
    </rPh>
    <rPh sb="4" eb="6">
      <t>ジュンビ</t>
    </rPh>
    <rPh sb="7" eb="9">
      <t>コウシ</t>
    </rPh>
    <rPh sb="13" eb="14">
      <t>ジョウ</t>
    </rPh>
    <rPh sb="15" eb="17">
      <t>ソウフ</t>
    </rPh>
    <phoneticPr fontId="3"/>
  </si>
  <si>
    <t>オンライン会場としてZoom Webinar契約</t>
    <rPh sb="5" eb="7">
      <t xml:space="preserve">カイジョウ </t>
    </rPh>
    <rPh sb="22" eb="24">
      <t xml:space="preserve">ケイヤク </t>
    </rPh>
    <phoneticPr fontId="3"/>
  </si>
  <si>
    <t>Box等のクラウドに録画動画の保存</t>
    <rPh sb="3" eb="4">
      <t xml:space="preserve">トウ </t>
    </rPh>
    <rPh sb="10" eb="12">
      <t xml:space="preserve">ロクガ </t>
    </rPh>
    <rPh sb="12" eb="14">
      <t xml:space="preserve">ドウガ </t>
    </rPh>
    <rPh sb="15" eb="17">
      <t xml:space="preserve">ホゾｎ </t>
    </rPh>
    <phoneticPr fontId="3"/>
  </si>
  <si>
    <t>オンライン参加者からの問い合わせ対応</t>
    <rPh sb="0" eb="2">
      <t>オンラインス</t>
    </rPh>
    <rPh sb="5" eb="8">
      <t xml:space="preserve">サンカシャ </t>
    </rPh>
    <rPh sb="11" eb="12">
      <t xml:space="preserve">トイアワセ </t>
    </rPh>
    <rPh sb="16" eb="18">
      <t xml:space="preserve">タイオウ </t>
    </rPh>
    <phoneticPr fontId="3"/>
  </si>
  <si>
    <t>ウェブサイト問い合わせフォームへの対応を準備委員会運営部と連携し対応</t>
    <rPh sb="6" eb="7">
      <t xml:space="preserve">トイアワセ </t>
    </rPh>
    <rPh sb="17" eb="19">
      <t xml:space="preserve">タイオウ </t>
    </rPh>
    <rPh sb="20" eb="25">
      <t xml:space="preserve">ジュンビイインカイ </t>
    </rPh>
    <rPh sb="25" eb="28">
      <t xml:space="preserve">ウンエイブ </t>
    </rPh>
    <rPh sb="29" eb="31">
      <t xml:space="preserve">レンケイシ </t>
    </rPh>
    <rPh sb="32" eb="34">
      <t xml:space="preserve">タイオウ </t>
    </rPh>
    <phoneticPr fontId="3"/>
  </si>
  <si>
    <t>学会ウェブサイトにオンデマンド用動画をアップロード</t>
    <rPh sb="0" eb="2">
      <t xml:space="preserve">ガッカイ </t>
    </rPh>
    <rPh sb="15" eb="16">
      <t xml:space="preserve">ヨウ </t>
    </rPh>
    <rPh sb="16" eb="18">
      <t xml:space="preserve">ドウガ </t>
    </rPh>
    <phoneticPr fontId="3"/>
  </si>
  <si>
    <t>事前・後日視聴用オンデマンド動画保存用クラウド契約</t>
    <rPh sb="0" eb="2">
      <t xml:space="preserve">ジゼｎ </t>
    </rPh>
    <rPh sb="3" eb="5">
      <t xml:space="preserve">ゴジツ </t>
    </rPh>
    <rPh sb="5" eb="8">
      <t xml:space="preserve">シチョウヨウ </t>
    </rPh>
    <rPh sb="14" eb="16">
      <t xml:space="preserve">ドウガ </t>
    </rPh>
    <rPh sb="16" eb="18">
      <t xml:space="preserve">ホゾｎ </t>
    </rPh>
    <rPh sb="18" eb="19">
      <t xml:space="preserve">ヨウ </t>
    </rPh>
    <rPh sb="23" eb="25">
      <t xml:space="preserve">ケイヤク </t>
    </rPh>
    <phoneticPr fontId="3"/>
  </si>
  <si>
    <t>事前・後日視聴用オンデマンド用動画をウェブサイトにアップロード</t>
    <rPh sb="0" eb="5">
      <t>オンデマンドイ</t>
    </rPh>
    <rPh sb="6" eb="7">
      <t xml:space="preserve">ヨウ </t>
    </rPh>
    <rPh sb="7" eb="9">
      <t xml:space="preserve">ドウガ </t>
    </rPh>
    <phoneticPr fontId="3"/>
  </si>
  <si>
    <t>オンライン参加者の氏名，メールアドレス，日本理学療法士協会会員番号の収集</t>
    <rPh sb="5" eb="6">
      <t xml:space="preserve">サンカシャ </t>
    </rPh>
    <rPh sb="9" eb="11">
      <t xml:space="preserve">シメイ </t>
    </rPh>
    <rPh sb="20" eb="27">
      <t xml:space="preserve">ニホンリガクリョウホウシ </t>
    </rPh>
    <rPh sb="27" eb="29">
      <t xml:space="preserve">キョウカイ </t>
    </rPh>
    <rPh sb="29" eb="31">
      <t xml:space="preserve">カイイｎ </t>
    </rPh>
    <rPh sb="31" eb="33">
      <t xml:space="preserve">バンゴウ </t>
    </rPh>
    <rPh sb="34" eb="36">
      <t xml:space="preserve">シュウシュウ </t>
    </rPh>
    <phoneticPr fontId="3"/>
  </si>
  <si>
    <t>Zoom webinar入室時に必要事項を入力するよう設定</t>
    <rPh sb="12" eb="14">
      <t xml:space="preserve">ニュウシツ </t>
    </rPh>
    <rPh sb="14" eb="15">
      <t xml:space="preserve">ジ </t>
    </rPh>
    <rPh sb="16" eb="20">
      <t xml:space="preserve">ヒツヨウジコウ </t>
    </rPh>
    <rPh sb="21" eb="23">
      <t xml:space="preserve">ニュウリョクスルヨウ </t>
    </rPh>
    <rPh sb="27" eb="29">
      <t xml:space="preserve">セッテイ </t>
    </rPh>
    <phoneticPr fontId="3"/>
  </si>
  <si>
    <t>ポスターボードの設置</t>
    <rPh sb="8" eb="10">
      <t xml:space="preserve">セッチ </t>
    </rPh>
    <phoneticPr fontId="4"/>
  </si>
  <si>
    <t>ポスター発表の貼付用</t>
    <rPh sb="7" eb="9">
      <t xml:space="preserve">テンプ </t>
    </rPh>
    <rPh sb="9" eb="10">
      <t xml:space="preserve">ヨウ </t>
    </rPh>
    <phoneticPr fontId="3"/>
  </si>
  <si>
    <t>全体管理 / 準備委員長</t>
    <rPh sb="0" eb="2">
      <t>ゼンタイ</t>
    </rPh>
    <rPh sb="2" eb="4">
      <t>カンリ</t>
    </rPh>
    <rPh sb="7" eb="12">
      <t xml:space="preserve">ジュンビイインチョウ </t>
    </rPh>
    <phoneticPr fontId="4"/>
  </si>
  <si>
    <t>会場視察、会場との交渉 / 運営部</t>
    <rPh sb="14" eb="17">
      <t xml:space="preserve">ウンエイブ </t>
    </rPh>
    <phoneticPr fontId="4"/>
  </si>
  <si>
    <t>オンライン配信，PC受付，音響映像機器設置へ向けた視察含む</t>
    <rPh sb="5" eb="7">
      <t xml:space="preserve">ハイシｎ </t>
    </rPh>
    <rPh sb="10" eb="12">
      <t xml:space="preserve">ウケツケ </t>
    </rPh>
    <rPh sb="13" eb="15">
      <t xml:space="preserve">オンキョウ </t>
    </rPh>
    <rPh sb="15" eb="17">
      <t xml:space="preserve">エイゾウ </t>
    </rPh>
    <rPh sb="17" eb="19">
      <t xml:space="preserve">キキ </t>
    </rPh>
    <rPh sb="19" eb="21">
      <t xml:space="preserve">セッチ </t>
    </rPh>
    <rPh sb="22" eb="23">
      <t xml:space="preserve">ムケタ </t>
    </rPh>
    <rPh sb="25" eb="27">
      <t xml:space="preserve">シサツ </t>
    </rPh>
    <rPh sb="27" eb="28">
      <t xml:space="preserve">フクム </t>
    </rPh>
    <phoneticPr fontId="4"/>
  </si>
  <si>
    <t>準備委員長への月次報告</t>
    <rPh sb="0" eb="2">
      <t>ジュンビ</t>
    </rPh>
    <rPh sb="2" eb="4">
      <t>イインカイ</t>
    </rPh>
    <rPh sb="4" eb="5">
      <t xml:space="preserve">チョウ </t>
    </rPh>
    <rPh sb="7" eb="8">
      <t>ツキ</t>
    </rPh>
    <rPh sb="8" eb="9">
      <t>ジ</t>
    </rPh>
    <rPh sb="9" eb="11">
      <t>ホウコク</t>
    </rPh>
    <phoneticPr fontId="3"/>
  </si>
  <si>
    <t>業務委託契約時から後日視聴オンデマンド公開までの業務計画の作成・共有</t>
    <rPh sb="0" eb="2">
      <t xml:space="preserve">ギョウム </t>
    </rPh>
    <rPh sb="2" eb="4">
      <t xml:space="preserve">イタク </t>
    </rPh>
    <rPh sb="4" eb="6">
      <t xml:space="preserve">ケイヤク </t>
    </rPh>
    <rPh sb="6" eb="7">
      <t xml:space="preserve">ジ </t>
    </rPh>
    <rPh sb="9" eb="11">
      <t xml:space="preserve">ゴジツ </t>
    </rPh>
    <rPh sb="11" eb="13">
      <t xml:space="preserve">シチョウ </t>
    </rPh>
    <rPh sb="19" eb="21">
      <t xml:space="preserve">コウカイ </t>
    </rPh>
    <rPh sb="24" eb="26">
      <t xml:space="preserve">ギョウム </t>
    </rPh>
    <rPh sb="26" eb="28">
      <t xml:space="preserve">ケイカク </t>
    </rPh>
    <rPh sb="29" eb="31">
      <t xml:space="preserve">サクセイ </t>
    </rPh>
    <rPh sb="32" eb="34">
      <t xml:space="preserve">キョウユウウ </t>
    </rPh>
    <phoneticPr fontId="3"/>
  </si>
  <si>
    <t>当日のオペレーションに必要な人員確保，計画</t>
    <rPh sb="0" eb="2">
      <t xml:space="preserve">トウジツ </t>
    </rPh>
    <rPh sb="11" eb="13">
      <t xml:space="preserve">ヒツヨウナ </t>
    </rPh>
    <rPh sb="14" eb="16">
      <t xml:space="preserve">ジンイｎ </t>
    </rPh>
    <rPh sb="16" eb="18">
      <t xml:space="preserve">カクホ </t>
    </rPh>
    <rPh sb="19" eb="21">
      <t xml:space="preserve">ケイカク </t>
    </rPh>
    <phoneticPr fontId="4"/>
  </si>
  <si>
    <t>当日運営の人員計画表の作成</t>
    <rPh sb="0" eb="2">
      <t>トウジツ</t>
    </rPh>
    <rPh sb="2" eb="4">
      <t>ウンエイ</t>
    </rPh>
    <rPh sb="5" eb="7">
      <t>ジンイン</t>
    </rPh>
    <rPh sb="7" eb="9">
      <t>ケイカク</t>
    </rPh>
    <rPh sb="9" eb="10">
      <t>ヒョウ</t>
    </rPh>
    <rPh sb="11" eb="13">
      <t>サクセイ</t>
    </rPh>
    <phoneticPr fontId="4"/>
  </si>
  <si>
    <t>合計5回程度のオンライン会議に，委託企業より代表者1名以上の出席をお願いします．</t>
    <rPh sb="0" eb="2">
      <t xml:space="preserve">ゴウケイ </t>
    </rPh>
    <rPh sb="3" eb="4">
      <t xml:space="preserve">カイ </t>
    </rPh>
    <rPh sb="4" eb="6">
      <t xml:space="preserve">テイド </t>
    </rPh>
    <rPh sb="12" eb="14">
      <t xml:space="preserve">カイギ </t>
    </rPh>
    <rPh sb="16" eb="20">
      <t xml:space="preserve">イタクキギョウ </t>
    </rPh>
    <rPh sb="22" eb="25">
      <t xml:space="preserve">ダイヒョウシャ </t>
    </rPh>
    <rPh sb="27" eb="29">
      <t xml:space="preserve">イジョウ </t>
    </rPh>
    <rPh sb="30" eb="32">
      <t xml:space="preserve">シュッセキ </t>
    </rPh>
    <phoneticPr fontId="4"/>
  </si>
  <si>
    <t>チラシをA0大判で印刷し，要所に貼付．</t>
    <rPh sb="6" eb="8">
      <t xml:space="preserve">オオバｎ </t>
    </rPh>
    <rPh sb="9" eb="11">
      <t xml:space="preserve">インサツ </t>
    </rPh>
    <rPh sb="13" eb="15">
      <t xml:space="preserve">ヨウショニ </t>
    </rPh>
    <rPh sb="16" eb="18">
      <t xml:space="preserve">テンプ </t>
    </rPh>
    <phoneticPr fontId="4"/>
  </si>
  <si>
    <t>鍵付きウェブサイトへ保存</t>
    <rPh sb="0" eb="2">
      <t xml:space="preserve">カギツキ </t>
    </rPh>
    <rPh sb="10" eb="12">
      <t xml:space="preserve">ホゾｎ </t>
    </rPh>
    <phoneticPr fontId="3"/>
  </si>
  <si>
    <t>合計4会場を予定．</t>
    <rPh sb="0" eb="2">
      <t xml:space="preserve">ゴウケイ </t>
    </rPh>
    <rPh sb="3" eb="5">
      <t xml:space="preserve">カイジョウ </t>
    </rPh>
    <rPh sb="6" eb="8">
      <t xml:space="preserve">ヨテイ </t>
    </rPh>
    <phoneticPr fontId="3"/>
  </si>
  <si>
    <t>現地での現金やり取りは一切行わない</t>
    <rPh sb="0" eb="1">
      <t xml:space="preserve">ゲンチデノ </t>
    </rPh>
    <rPh sb="4" eb="6">
      <t xml:space="preserve">ゲンキｎ </t>
    </rPh>
    <rPh sb="11" eb="13">
      <t xml:space="preserve">イッサイ </t>
    </rPh>
    <rPh sb="13" eb="14">
      <t xml:space="preserve">オコナワナイ </t>
    </rPh>
    <phoneticPr fontId="3"/>
  </si>
  <si>
    <t>託児所なし</t>
    <rPh sb="0" eb="3">
      <t xml:space="preserve">タクジショ </t>
    </rPh>
    <phoneticPr fontId="3"/>
  </si>
  <si>
    <t>当日運営人員計画での必要数（アナウンサー読み原稿，照明，音響管理）</t>
    <rPh sb="0" eb="2">
      <t>トウジツ</t>
    </rPh>
    <rPh sb="2" eb="4">
      <t>ウンエイ</t>
    </rPh>
    <rPh sb="4" eb="6">
      <t>ジンイン</t>
    </rPh>
    <rPh sb="6" eb="8">
      <t>ケイカク</t>
    </rPh>
    <rPh sb="10" eb="13">
      <t>ヒツヨウスウ</t>
    </rPh>
    <rPh sb="20" eb="21">
      <t xml:space="preserve">ヨミゲンコウ </t>
    </rPh>
    <rPh sb="25" eb="27">
      <t xml:space="preserve">ショウメイ </t>
    </rPh>
    <rPh sb="28" eb="30">
      <t xml:space="preserve">オンキョウ </t>
    </rPh>
    <rPh sb="30" eb="32">
      <t xml:space="preserve">カンリ </t>
    </rPh>
    <phoneticPr fontId="3"/>
  </si>
  <si>
    <t>マイク，スピーカー，カメラ，三脚，等</t>
    <rPh sb="14" eb="16">
      <t xml:space="preserve">サンキャク </t>
    </rPh>
    <phoneticPr fontId="4"/>
  </si>
  <si>
    <t>合計11台の看板作成</t>
    <rPh sb="0" eb="2">
      <t xml:space="preserve">ゴウケイ </t>
    </rPh>
    <rPh sb="4" eb="5">
      <t xml:space="preserve">ダイ </t>
    </rPh>
    <rPh sb="6" eb="8">
      <t xml:space="preserve">カンバｎ </t>
    </rPh>
    <rPh sb="8" eb="10">
      <t xml:space="preserve">サクセイ </t>
    </rPh>
    <phoneticPr fontId="3"/>
  </si>
  <si>
    <t>9/1設営，9/3撤収</t>
    <rPh sb="3" eb="5">
      <t xml:space="preserve">セツエイ </t>
    </rPh>
    <rPh sb="9" eb="11">
      <t xml:space="preserve">テッシュウ </t>
    </rPh>
    <phoneticPr fontId="3"/>
  </si>
  <si>
    <t>各会場のPC技師，設備の配置；データ受付から会場へのデータ転送含む</t>
    <rPh sb="0" eb="1">
      <t xml:space="preserve">カク </t>
    </rPh>
    <rPh sb="1" eb="3">
      <t xml:space="preserve">カイジョウ </t>
    </rPh>
    <rPh sb="6" eb="8">
      <t xml:space="preserve">ギシ </t>
    </rPh>
    <rPh sb="9" eb="11">
      <t xml:space="preserve">セツビノ </t>
    </rPh>
    <rPh sb="12" eb="14">
      <t xml:space="preserve">ハイチ </t>
    </rPh>
    <rPh sb="18" eb="20">
      <t xml:space="preserve">ウケツケカラ </t>
    </rPh>
    <rPh sb="22" eb="24">
      <t xml:space="preserve">カイジョウ </t>
    </rPh>
    <rPh sb="31" eb="32">
      <t xml:space="preserve">フクム </t>
    </rPh>
    <phoneticPr fontId="4"/>
  </si>
  <si>
    <t>照明，アナウンサー，音響，映像の管理，タイムキーパーの人員の確保</t>
    <rPh sb="0" eb="2">
      <t xml:space="preserve">ショウメイ </t>
    </rPh>
    <rPh sb="10" eb="12">
      <t xml:space="preserve">オンキョウ </t>
    </rPh>
    <rPh sb="13" eb="15">
      <t xml:space="preserve">エイゾウ </t>
    </rPh>
    <rPh sb="16" eb="18">
      <t xml:space="preserve">カンリ </t>
    </rPh>
    <rPh sb="27" eb="29">
      <t xml:space="preserve">ジンイン </t>
    </rPh>
    <rPh sb="30" eb="32">
      <t xml:space="preserve">カクホ </t>
    </rPh>
    <phoneticPr fontId="3"/>
  </si>
  <si>
    <t>第1，第2会場にそれぞれ最大1,000視聴者/会場のWebinar契約</t>
    <rPh sb="0" eb="1">
      <t xml:space="preserve">ダイ1 </t>
    </rPh>
    <rPh sb="3" eb="4">
      <t xml:space="preserve">ダイ2 </t>
    </rPh>
    <rPh sb="12" eb="14">
      <t xml:space="preserve">サイダイ </t>
    </rPh>
    <rPh sb="19" eb="22">
      <t xml:space="preserve">シチョウシャ </t>
    </rPh>
    <rPh sb="23" eb="25">
      <t xml:space="preserve">カイジョウ </t>
    </rPh>
    <rPh sb="33" eb="35">
      <t xml:space="preserve">ケイヤク </t>
    </rPh>
    <phoneticPr fontId="3"/>
  </si>
  <si>
    <t>未来館</t>
    <rPh sb="0" eb="3">
      <t xml:space="preserve">ミライカｎ </t>
    </rPh>
    <phoneticPr fontId="3"/>
  </si>
  <si>
    <t>イノベーション館</t>
    <rPh sb="7" eb="8">
      <t xml:space="preserve">カｎ </t>
    </rPh>
    <phoneticPr fontId="3"/>
  </si>
  <si>
    <t>土星</t>
    <rPh sb="0" eb="2">
      <t xml:space="preserve">ドセイ </t>
    </rPh>
    <phoneticPr fontId="3"/>
  </si>
  <si>
    <t>木星</t>
    <rPh sb="0" eb="2">
      <t xml:space="preserve">モクセイ </t>
    </rPh>
    <phoneticPr fontId="3"/>
  </si>
  <si>
    <t>受付</t>
    <rPh sb="0" eb="2">
      <t xml:space="preserve">ウケツケ </t>
    </rPh>
    <phoneticPr fontId="3"/>
  </si>
  <si>
    <t>ロビー</t>
    <phoneticPr fontId="3"/>
  </si>
  <si>
    <t>学会準備委員控室</t>
    <rPh sb="0" eb="2">
      <t xml:space="preserve">ガッカイ </t>
    </rPh>
    <rPh sb="2" eb="6">
      <t xml:space="preserve">ジュンビイイｎ </t>
    </rPh>
    <rPh sb="6" eb="8">
      <t xml:space="preserve">ヒカエシツ </t>
    </rPh>
    <phoneticPr fontId="3"/>
  </si>
  <si>
    <t>金星</t>
    <rPh sb="0" eb="2">
      <t xml:space="preserve">キンセイ </t>
    </rPh>
    <phoneticPr fontId="3"/>
  </si>
  <si>
    <t>講師控室</t>
    <rPh sb="0" eb="2">
      <t xml:space="preserve">コウシ </t>
    </rPh>
    <rPh sb="2" eb="4">
      <t xml:space="preserve">ヒカエシツ </t>
    </rPh>
    <phoneticPr fontId="3"/>
  </si>
  <si>
    <t>海王星</t>
    <rPh sb="0" eb="3">
      <t xml:space="preserve">カイオウセイ </t>
    </rPh>
    <phoneticPr fontId="3"/>
  </si>
  <si>
    <t>オンライン配信設備</t>
    <rPh sb="5" eb="7">
      <t xml:space="preserve">ハイシｎ </t>
    </rPh>
    <rPh sb="7" eb="9">
      <t xml:space="preserve">セツビ </t>
    </rPh>
    <phoneticPr fontId="3"/>
  </si>
  <si>
    <t>日本科学未来館1F入口</t>
    <rPh sb="0" eb="4">
      <t xml:space="preserve">ニホンカガク </t>
    </rPh>
    <rPh sb="4" eb="7">
      <t xml:space="preserve">ミライカｎ </t>
    </rPh>
    <rPh sb="9" eb="11">
      <t xml:space="preserve">イリグチ </t>
    </rPh>
    <phoneticPr fontId="3"/>
  </si>
  <si>
    <t>日本科学未来館7Fエレベータ出口付近</t>
    <rPh sb="7" eb="9">
      <t xml:space="preserve">デグチ </t>
    </rPh>
    <rPh sb="9" eb="11">
      <t xml:space="preserve">フキｎ </t>
    </rPh>
    <phoneticPr fontId="3"/>
  </si>
  <si>
    <t>立て看板</t>
    <rPh sb="0" eb="1">
      <t xml:space="preserve">タテカンバｎ </t>
    </rPh>
    <phoneticPr fontId="3"/>
  </si>
  <si>
    <t>第1，2，3会場</t>
    <rPh sb="0" eb="1">
      <t xml:space="preserve">ダイ1 </t>
    </rPh>
    <rPh sb="6" eb="8">
      <t xml:space="preserve">カイジョウ </t>
    </rPh>
    <phoneticPr fontId="3"/>
  </si>
  <si>
    <t>第1会場</t>
    <rPh sb="2" eb="4">
      <t xml:space="preserve">カイジョウ </t>
    </rPh>
    <phoneticPr fontId="3"/>
  </si>
  <si>
    <t>学会名記載</t>
    <rPh sb="0" eb="3">
      <t xml:space="preserve">ガッカイメイ </t>
    </rPh>
    <rPh sb="3" eb="5">
      <t xml:space="preserve">キサイ </t>
    </rPh>
    <phoneticPr fontId="3"/>
  </si>
  <si>
    <t>サイズA0自立式立て看板</t>
    <rPh sb="5" eb="8">
      <t xml:space="preserve">ジリツシキ </t>
    </rPh>
    <rPh sb="8" eb="9">
      <t xml:space="preserve">タテカンバｎ </t>
    </rPh>
    <phoneticPr fontId="3"/>
  </si>
  <si>
    <t>サイズA3座長テーブル，演者台に貼付</t>
    <rPh sb="5" eb="7">
      <t xml:space="preserve">ザチョウセキ </t>
    </rPh>
    <rPh sb="12" eb="14">
      <t xml:space="preserve">エンジャ </t>
    </rPh>
    <rPh sb="14" eb="15">
      <t xml:space="preserve">ダイ </t>
    </rPh>
    <rPh sb="16" eb="18">
      <t xml:space="preserve">チョウフ </t>
    </rPh>
    <phoneticPr fontId="3"/>
  </si>
  <si>
    <t>ﾎﾟｽﾀｰ・企業展示会場</t>
    <rPh sb="6" eb="10">
      <t xml:space="preserve">キギョウテンジ </t>
    </rPh>
    <rPh sb="10" eb="11">
      <t>カイ</t>
    </rPh>
    <rPh sb="11" eb="12">
      <t>ジョウ</t>
    </rPh>
    <phoneticPr fontId="3"/>
  </si>
  <si>
    <t>長机，イス</t>
    <rPh sb="0" eb="1">
      <t xml:space="preserve">ナガ </t>
    </rPh>
    <rPh sb="1" eb="2">
      <t xml:space="preserve">ツクエ </t>
    </rPh>
    <phoneticPr fontId="3"/>
  </si>
  <si>
    <t>カメラ</t>
    <phoneticPr fontId="3"/>
  </si>
  <si>
    <t>スピーカー</t>
    <phoneticPr fontId="3"/>
  </si>
  <si>
    <t>延長コード</t>
    <rPh sb="0" eb="2">
      <t xml:space="preserve">エンチョウ </t>
    </rPh>
    <phoneticPr fontId="3"/>
  </si>
  <si>
    <t>ｘ</t>
    <phoneticPr fontId="3"/>
  </si>
  <si>
    <t>講師，座長へのお礼</t>
    <rPh sb="0" eb="1">
      <t xml:space="preserve">コウシ </t>
    </rPh>
    <rPh sb="3" eb="5">
      <t xml:space="preserve">ザチョウ </t>
    </rPh>
    <phoneticPr fontId="3"/>
  </si>
  <si>
    <t>郵送</t>
    <rPh sb="0" eb="2">
      <t xml:space="preserve">ユウソウ </t>
    </rPh>
    <phoneticPr fontId="3"/>
  </si>
  <si>
    <t>50通程度</t>
    <rPh sb="2" eb="3">
      <t xml:space="preserve">ツウ </t>
    </rPh>
    <rPh sb="3" eb="5">
      <t xml:space="preserve">テイド </t>
    </rPh>
    <phoneticPr fontId="3"/>
  </si>
  <si>
    <t>学会準備委員</t>
    <rPh sb="0" eb="6">
      <t xml:space="preserve">ガッカイジュンビイイｎ </t>
    </rPh>
    <phoneticPr fontId="3"/>
  </si>
  <si>
    <t>文面の原案，住所録を学会準備委員が作成し，郵送作業は委託企業が進める</t>
    <rPh sb="0" eb="2">
      <t xml:space="preserve">ブンメｎ </t>
    </rPh>
    <rPh sb="3" eb="5">
      <t xml:space="preserve">ゲンアｎ </t>
    </rPh>
    <rPh sb="6" eb="9">
      <t xml:space="preserve">ジュウショロク </t>
    </rPh>
    <rPh sb="10" eb="16">
      <t xml:space="preserve">ガッカイジュンビイイｎ </t>
    </rPh>
    <rPh sb="17" eb="19">
      <t xml:space="preserve">サクセイシ </t>
    </rPh>
    <rPh sb="21" eb="23">
      <t xml:space="preserve">ユウソウ </t>
    </rPh>
    <rPh sb="23" eb="25">
      <t xml:space="preserve">サギョウ </t>
    </rPh>
    <rPh sb="26" eb="28">
      <t xml:space="preserve">イタク </t>
    </rPh>
    <rPh sb="28" eb="30">
      <t xml:space="preserve">キギョウガ </t>
    </rPh>
    <rPh sb="31" eb="32">
      <t xml:space="preserve">ススメル </t>
    </rPh>
    <phoneticPr fontId="3"/>
  </si>
  <si>
    <r>
      <t>準備委員会の開催回数　　　</t>
    </r>
    <r>
      <rPr>
        <sz val="11"/>
        <color rgb="FFFF0000"/>
        <rFont val="ＭＳ Ｐゴシック"/>
        <family val="3"/>
        <charset val="128"/>
        <scheme val="minor"/>
      </rPr>
      <t>2022年10月～2023年9月まで</t>
    </r>
    <r>
      <rPr>
        <sz val="11"/>
        <rFont val="ＭＳ Ｐゴシック"/>
        <family val="3"/>
        <charset val="128"/>
        <scheme val="minor"/>
      </rPr>
      <t>　開催回数は4回（予定）</t>
    </r>
    <rPh sb="0" eb="2">
      <t>ジュンビ</t>
    </rPh>
    <rPh sb="2" eb="5">
      <t>イインカイ</t>
    </rPh>
    <rPh sb="6" eb="8">
      <t>カイサイ</t>
    </rPh>
    <rPh sb="8" eb="10">
      <t>カイスウ</t>
    </rPh>
    <rPh sb="17" eb="18">
      <t>ネン</t>
    </rPh>
    <rPh sb="20" eb="21">
      <t>ガツ</t>
    </rPh>
    <rPh sb="26" eb="27">
      <t>ネン</t>
    </rPh>
    <rPh sb="28" eb="29">
      <t>ガツ</t>
    </rPh>
    <rPh sb="32" eb="34">
      <t>カイサイ</t>
    </rPh>
    <rPh sb="34" eb="36">
      <t>カイスウ</t>
    </rPh>
    <rPh sb="38" eb="39">
      <t>カイ</t>
    </rPh>
    <rPh sb="40" eb="4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</si>
</sst>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6"/>
      <name val="ＭＳ Ｐゴシック"/>
      <family val="3"/>
      <charset val="128"/>
    </font>
    <font>
      <sz val="8"/>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s>
  <borders count="6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diagonal/>
    </border>
    <border>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style="hair">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diagonal/>
    </border>
    <border>
      <left style="hair">
        <color auto="1"/>
      </left>
      <right style="hair">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0">
    <xf numFmtId="0" fontId="0" fillId="0" borderId="0" xfId="0">
      <alignment vertical="center"/>
    </xf>
    <xf numFmtId="0" fontId="0" fillId="0" borderId="0" xfId="0" applyFont="1" applyFill="1" applyBorder="1" applyAlignment="1">
      <alignment horizontal="left" vertical="center"/>
    </xf>
    <xf numFmtId="0" fontId="0" fillId="0" borderId="0" xfId="0" applyFont="1">
      <alignment vertical="center"/>
    </xf>
    <xf numFmtId="38" fontId="5" fillId="0" borderId="1" xfId="1" applyFont="1" applyBorder="1" applyAlignment="1">
      <alignment vertical="top"/>
    </xf>
    <xf numFmtId="38" fontId="6" fillId="0" borderId="1" xfId="1" applyFont="1" applyBorder="1">
      <alignment vertical="center"/>
    </xf>
    <xf numFmtId="0" fontId="6" fillId="0" borderId="1" xfId="0" applyFont="1" applyBorder="1" applyAlignment="1">
      <alignment horizontal="right" vertical="center" shrinkToFit="1"/>
    </xf>
    <xf numFmtId="0" fontId="2" fillId="0" borderId="0" xfId="0" applyFont="1" applyFill="1" applyBorder="1" applyAlignment="1">
      <alignment horizontal="left" vertical="center"/>
    </xf>
    <xf numFmtId="38" fontId="5" fillId="0" borderId="0" xfId="1" applyFont="1" applyBorder="1" applyAlignment="1">
      <alignment vertical="top"/>
    </xf>
    <xf numFmtId="38" fontId="6" fillId="0" borderId="0" xfId="1" applyFont="1" applyBorder="1">
      <alignment vertical="center"/>
    </xf>
    <xf numFmtId="0" fontId="6" fillId="0" borderId="0" xfId="0" applyFont="1" applyBorder="1" applyAlignment="1">
      <alignment horizontal="right" vertical="center" shrinkToFit="1"/>
    </xf>
    <xf numFmtId="0" fontId="0" fillId="2" borderId="2" xfId="0" applyFont="1" applyFill="1" applyBorder="1" applyAlignment="1">
      <alignment horizontal="left" vertical="center"/>
    </xf>
    <xf numFmtId="38" fontId="1" fillId="0" borderId="0" xfId="1" applyFont="1">
      <alignment vertical="center"/>
    </xf>
    <xf numFmtId="0" fontId="0" fillId="0" borderId="0" xfId="0" applyFont="1" applyAlignment="1">
      <alignment vertical="center" shrinkToFit="1"/>
    </xf>
    <xf numFmtId="0" fontId="7" fillId="0" borderId="0" xfId="0" applyFont="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7" fillId="0" borderId="0" xfId="0" applyFont="1" applyBorder="1" applyAlignment="1">
      <alignment horizontal="center" vertical="center"/>
    </xf>
    <xf numFmtId="0" fontId="7" fillId="0" borderId="0" xfId="0" applyFont="1">
      <alignment vertical="center"/>
    </xf>
    <xf numFmtId="38" fontId="7" fillId="0" borderId="0" xfId="1" applyFont="1">
      <alignment vertical="center"/>
    </xf>
    <xf numFmtId="0" fontId="7" fillId="0" borderId="0" xfId="0" applyFont="1" applyAlignment="1">
      <alignment vertical="center" shrinkToFi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9" fillId="0" borderId="0" xfId="0" applyFont="1" applyFill="1" applyBorder="1" applyAlignment="1">
      <alignment horizontal="left" vertical="center"/>
    </xf>
    <xf numFmtId="0" fontId="9" fillId="0" borderId="0" xfId="0" applyFont="1">
      <alignment vertical="center"/>
    </xf>
    <xf numFmtId="38" fontId="9" fillId="0" borderId="0" xfId="1" applyFont="1">
      <alignment vertical="center"/>
    </xf>
    <xf numFmtId="0" fontId="9" fillId="0" borderId="0" xfId="0" applyFont="1" applyAlignment="1">
      <alignment vertical="center" shrinkToFit="1"/>
    </xf>
    <xf numFmtId="0" fontId="10" fillId="0" borderId="5" xfId="0" applyFont="1" applyFill="1" applyBorder="1" applyAlignment="1">
      <alignment horizontal="center" vertical="center" wrapText="1" shrinkToFit="1"/>
    </xf>
    <xf numFmtId="0" fontId="10" fillId="0" borderId="0" xfId="0" applyFont="1" applyFill="1">
      <alignment vertical="center"/>
    </xf>
    <xf numFmtId="0" fontId="10" fillId="3" borderId="7" xfId="0" applyFont="1" applyFill="1" applyBorder="1" applyAlignment="1">
      <alignment horizontal="left" vertical="center"/>
    </xf>
    <xf numFmtId="0" fontId="10" fillId="3" borderId="8" xfId="0" applyFont="1" applyFill="1" applyBorder="1" applyAlignment="1">
      <alignment horizontal="center" vertical="center" wrapText="1" shrinkToFit="1"/>
    </xf>
    <xf numFmtId="0" fontId="11" fillId="3" borderId="9" xfId="0" applyFont="1" applyFill="1" applyBorder="1" applyAlignment="1">
      <alignment horizontal="center" vertical="center" wrapText="1" shrinkToFit="1"/>
    </xf>
    <xf numFmtId="0" fontId="7" fillId="3" borderId="0" xfId="0" applyFont="1" applyFill="1" applyBorder="1" applyAlignment="1">
      <alignment horizontal="center" vertical="center"/>
    </xf>
    <xf numFmtId="38" fontId="7" fillId="3" borderId="0" xfId="1" applyFont="1" applyFill="1" applyBorder="1" applyAlignment="1">
      <alignment horizontal="center" vertical="center"/>
    </xf>
    <xf numFmtId="0" fontId="9" fillId="3" borderId="10" xfId="0" applyFont="1" applyFill="1" applyBorder="1" applyAlignment="1">
      <alignment horizontal="center" vertical="center" shrinkToFit="1"/>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shrinkToFit="1"/>
    </xf>
    <xf numFmtId="0" fontId="11" fillId="2" borderId="13" xfId="0" applyFont="1" applyFill="1" applyBorder="1" applyAlignment="1">
      <alignment horizontal="center" vertical="center" wrapText="1" shrinkToFit="1"/>
    </xf>
    <xf numFmtId="0" fontId="7" fillId="2" borderId="13" xfId="0" applyFont="1" applyFill="1" applyBorder="1" applyAlignment="1">
      <alignment horizontal="center" vertical="center"/>
    </xf>
    <xf numFmtId="38" fontId="7" fillId="2" borderId="13" xfId="1"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left" vertical="center"/>
    </xf>
    <xf numFmtId="0" fontId="11" fillId="2" borderId="16" xfId="0" applyFont="1" applyFill="1" applyBorder="1" applyAlignment="1">
      <alignment horizontal="center" vertical="center" wrapText="1" shrinkToFit="1"/>
    </xf>
    <xf numFmtId="0" fontId="7" fillId="2" borderId="16" xfId="0" applyFont="1" applyFill="1" applyBorder="1" applyAlignment="1">
      <alignment horizontal="center" vertical="center"/>
    </xf>
    <xf numFmtId="38" fontId="7" fillId="2" borderId="16" xfId="1" applyFont="1" applyFill="1" applyBorder="1" applyAlignment="1">
      <alignment horizontal="center" vertical="center"/>
    </xf>
    <xf numFmtId="38" fontId="7" fillId="2" borderId="17" xfId="1"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9" fillId="0" borderId="1" xfId="0" applyFont="1" applyBorder="1">
      <alignment vertical="center"/>
    </xf>
    <xf numFmtId="0" fontId="10"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wrapText="1" shrinkToFit="1"/>
    </xf>
    <xf numFmtId="0" fontId="7" fillId="0" borderId="1" xfId="0" applyFont="1" applyBorder="1" applyAlignment="1">
      <alignment horizontal="center" vertical="center"/>
    </xf>
    <xf numFmtId="38" fontId="7" fillId="0" borderId="1" xfId="1" applyFont="1" applyBorder="1" applyAlignment="1">
      <alignment horizontal="center" vertical="center"/>
    </xf>
    <xf numFmtId="38" fontId="7" fillId="0" borderId="3" xfId="1" applyFont="1" applyBorder="1" applyAlignment="1">
      <alignment horizontal="right" vertical="center"/>
    </xf>
    <xf numFmtId="0" fontId="9" fillId="0" borderId="20" xfId="0" applyFont="1" applyBorder="1" applyAlignment="1">
      <alignment horizontal="center" vertical="center" shrinkToFit="1"/>
    </xf>
    <xf numFmtId="0" fontId="9" fillId="3" borderId="21" xfId="0" applyFont="1" applyFill="1" applyBorder="1">
      <alignment vertical="center"/>
    </xf>
    <xf numFmtId="0" fontId="7" fillId="3" borderId="19" xfId="0" applyFont="1" applyFill="1" applyBorder="1" applyAlignment="1">
      <alignment horizontal="center" vertical="center"/>
    </xf>
    <xf numFmtId="0" fontId="7" fillId="3" borderId="19" xfId="0" applyFont="1" applyFill="1" applyBorder="1">
      <alignment vertical="center"/>
    </xf>
    <xf numFmtId="38" fontId="7" fillId="3" borderId="19" xfId="1" applyFont="1" applyFill="1" applyBorder="1">
      <alignment vertical="center"/>
    </xf>
    <xf numFmtId="38" fontId="7" fillId="3" borderId="1" xfId="1" applyFont="1" applyFill="1" applyBorder="1">
      <alignment vertical="center"/>
    </xf>
    <xf numFmtId="0" fontId="9" fillId="3" borderId="22" xfId="0" applyFont="1" applyFill="1" applyBorder="1" applyAlignment="1">
      <alignment vertical="center" shrinkToFit="1"/>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lignment vertical="center"/>
    </xf>
    <xf numFmtId="0" fontId="7" fillId="2" borderId="13" xfId="0" applyFont="1" applyFill="1" applyBorder="1">
      <alignment vertical="center"/>
    </xf>
    <xf numFmtId="38" fontId="7" fillId="2" borderId="13" xfId="1" applyFont="1" applyFill="1" applyBorder="1">
      <alignment vertical="center"/>
    </xf>
    <xf numFmtId="0" fontId="9" fillId="0" borderId="13" xfId="0" applyFont="1" applyBorder="1" applyAlignment="1">
      <alignment vertical="center" shrinkToFit="1"/>
    </xf>
    <xf numFmtId="0" fontId="9" fillId="0" borderId="14" xfId="0" applyFont="1" applyFill="1" applyBorder="1" applyAlignment="1">
      <alignment horizontal="center" vertical="center"/>
    </xf>
    <xf numFmtId="0" fontId="9" fillId="0" borderId="16" xfId="0" applyFont="1" applyFill="1" applyBorder="1">
      <alignment vertical="center"/>
    </xf>
    <xf numFmtId="0" fontId="7" fillId="2" borderId="17" xfId="0" applyFont="1" applyFill="1" applyBorder="1">
      <alignment vertical="center"/>
    </xf>
    <xf numFmtId="38" fontId="7" fillId="2" borderId="17" xfId="1" applyFont="1" applyFill="1" applyBorder="1">
      <alignment vertical="center"/>
    </xf>
    <xf numFmtId="0" fontId="9" fillId="0" borderId="1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9" xfId="0" applyFont="1" applyBorder="1">
      <alignment vertical="center"/>
    </xf>
    <xf numFmtId="38" fontId="7" fillId="0" borderId="19" xfId="1" applyFont="1" applyBorder="1">
      <alignment vertical="center"/>
    </xf>
    <xf numFmtId="38" fontId="7" fillId="0" borderId="3" xfId="1" applyFont="1" applyBorder="1">
      <alignment vertical="center"/>
    </xf>
    <xf numFmtId="0" fontId="9" fillId="0" borderId="22" xfId="0" applyFont="1" applyBorder="1" applyAlignment="1">
      <alignment vertical="center" shrinkToFit="1"/>
    </xf>
    <xf numFmtId="0" fontId="7" fillId="3" borderId="1" xfId="0" applyFont="1" applyFill="1" applyBorder="1">
      <alignment vertical="center"/>
    </xf>
    <xf numFmtId="0" fontId="9" fillId="3" borderId="20" xfId="0" applyFont="1" applyFill="1" applyBorder="1" applyAlignment="1">
      <alignment vertical="center" shrinkToFit="1"/>
    </xf>
    <xf numFmtId="0" fontId="9" fillId="0" borderId="25" xfId="0" applyFont="1" applyFill="1" applyBorder="1" applyAlignment="1">
      <alignment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lignment vertical="center"/>
    </xf>
    <xf numFmtId="0" fontId="7" fillId="2" borderId="28" xfId="0" applyFont="1" applyFill="1" applyBorder="1" applyAlignment="1">
      <alignment horizontal="center" vertical="center"/>
    </xf>
    <xf numFmtId="0" fontId="7" fillId="2" borderId="28" xfId="0" applyFont="1" applyFill="1" applyBorder="1">
      <alignment vertical="center"/>
    </xf>
    <xf numFmtId="38" fontId="7" fillId="2" borderId="28" xfId="1" applyFont="1" applyFill="1" applyBorder="1">
      <alignment vertical="center"/>
    </xf>
    <xf numFmtId="0" fontId="9" fillId="0" borderId="28" xfId="0" applyFont="1" applyBorder="1" applyAlignment="1">
      <alignment vertical="center" shrinkToFit="1"/>
    </xf>
    <xf numFmtId="0" fontId="7" fillId="2" borderId="16" xfId="0" applyFont="1" applyFill="1" applyBorder="1">
      <alignment vertical="center"/>
    </xf>
    <xf numFmtId="38" fontId="7" fillId="2" borderId="16" xfId="1" applyFont="1" applyFill="1" applyBorder="1">
      <alignment vertical="center"/>
    </xf>
    <xf numFmtId="0" fontId="9" fillId="0" borderId="16" xfId="0" applyFont="1" applyBorder="1" applyAlignment="1">
      <alignment vertical="center" shrinkToFit="1"/>
    </xf>
    <xf numFmtId="0" fontId="9" fillId="0" borderId="18" xfId="0" applyFont="1" applyFill="1" applyBorder="1" applyAlignment="1">
      <alignment horizontal="center" vertical="center"/>
    </xf>
    <xf numFmtId="0" fontId="7" fillId="0" borderId="1" xfId="0" applyFont="1" applyBorder="1">
      <alignment vertical="center"/>
    </xf>
    <xf numFmtId="38" fontId="7" fillId="0" borderId="1" xfId="1" applyFont="1" applyBorder="1">
      <alignment vertical="center"/>
    </xf>
    <xf numFmtId="0" fontId="9" fillId="0" borderId="20" xfId="0" applyFont="1" applyBorder="1" applyAlignment="1">
      <alignment vertical="center" shrinkToFit="1"/>
    </xf>
    <xf numFmtId="0" fontId="9" fillId="0" borderId="13" xfId="0" applyFont="1" applyFill="1" applyBorder="1" applyAlignment="1">
      <alignment vertical="center" wrapText="1"/>
    </xf>
    <xf numFmtId="0" fontId="9" fillId="0" borderId="29" xfId="0" applyFont="1" applyFill="1" applyBorder="1" applyAlignment="1">
      <alignment horizontal="center" vertical="center"/>
    </xf>
    <xf numFmtId="0" fontId="9" fillId="0" borderId="17" xfId="0" applyFont="1" applyFill="1" applyBorder="1">
      <alignment vertical="center"/>
    </xf>
    <xf numFmtId="0" fontId="7" fillId="2" borderId="17" xfId="0" applyFont="1" applyFill="1" applyBorder="1" applyAlignment="1">
      <alignment horizontal="center" vertical="center"/>
    </xf>
    <xf numFmtId="0" fontId="9" fillId="0" borderId="19" xfId="0" applyFont="1" applyBorder="1">
      <alignment vertical="center"/>
    </xf>
    <xf numFmtId="0" fontId="7" fillId="0" borderId="19" xfId="0" applyFont="1" applyFill="1" applyBorder="1" applyAlignment="1">
      <alignment horizontal="center" vertical="center"/>
    </xf>
    <xf numFmtId="0" fontId="9" fillId="3" borderId="18" xfId="0" applyFont="1" applyFill="1" applyBorder="1">
      <alignment vertical="center"/>
    </xf>
    <xf numFmtId="0" fontId="7" fillId="3" borderId="1" xfId="0" applyFont="1" applyFill="1" applyBorder="1" applyAlignment="1">
      <alignment horizontal="center" vertical="center"/>
    </xf>
    <xf numFmtId="0" fontId="9" fillId="0" borderId="11" xfId="0" applyFont="1" applyBorder="1" applyAlignment="1">
      <alignment horizontal="center" vertical="center"/>
    </xf>
    <xf numFmtId="0" fontId="7" fillId="2" borderId="30" xfId="0" applyFont="1" applyFill="1" applyBorder="1" applyAlignment="1">
      <alignment horizontal="center" vertical="center"/>
    </xf>
    <xf numFmtId="0" fontId="7" fillId="2" borderId="30" xfId="0" applyFont="1" applyFill="1" applyBorder="1">
      <alignment vertical="center"/>
    </xf>
    <xf numFmtId="38" fontId="7" fillId="2" borderId="30" xfId="1" applyFont="1" applyFill="1" applyBorder="1">
      <alignment vertical="center"/>
    </xf>
    <xf numFmtId="0" fontId="9" fillId="0" borderId="30" xfId="0" applyFont="1" applyBorder="1" applyAlignment="1">
      <alignment vertical="center" shrinkToFit="1"/>
    </xf>
    <xf numFmtId="0" fontId="9" fillId="0" borderId="14" xfId="0" applyFont="1" applyBorder="1" applyAlignment="1">
      <alignment horizontal="center" vertical="center"/>
    </xf>
    <xf numFmtId="0" fontId="9" fillId="0" borderId="28" xfId="0" applyFont="1" applyFill="1" applyBorder="1" applyAlignment="1">
      <alignment vertical="center" shrinkToFit="1"/>
    </xf>
    <xf numFmtId="0" fontId="9" fillId="0" borderId="18"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27" xfId="0" applyFont="1" applyBorder="1" applyAlignment="1">
      <alignment horizontal="center" vertical="center"/>
    </xf>
    <xf numFmtId="0" fontId="9" fillId="0" borderId="28" xfId="0" applyFont="1" applyBorder="1">
      <alignment vertical="center"/>
    </xf>
    <xf numFmtId="0" fontId="9" fillId="0" borderId="15" xfId="0" applyFont="1" applyBorder="1" applyAlignment="1">
      <alignment horizontal="center" vertical="center"/>
    </xf>
    <xf numFmtId="0" fontId="9" fillId="0" borderId="16" xfId="0" applyFont="1" applyBorder="1">
      <alignmen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7" fillId="0" borderId="19" xfId="0" applyFont="1" applyBorder="1" applyAlignment="1">
      <alignment horizontal="center" vertical="center"/>
    </xf>
    <xf numFmtId="0" fontId="7" fillId="3" borderId="32" xfId="0" applyFont="1" applyFill="1" applyBorder="1">
      <alignment vertical="center"/>
    </xf>
    <xf numFmtId="38" fontId="7" fillId="3" borderId="32" xfId="1" applyFont="1" applyFill="1" applyBorder="1">
      <alignment vertical="center"/>
    </xf>
    <xf numFmtId="0" fontId="9" fillId="3" borderId="32" xfId="0" applyFont="1" applyFill="1" applyBorder="1" applyAlignment="1">
      <alignment vertical="center" shrinkToFit="1"/>
    </xf>
    <xf numFmtId="0" fontId="9" fillId="0" borderId="6"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4" xfId="0" applyFont="1" applyBorder="1">
      <alignment vertical="center"/>
    </xf>
    <xf numFmtId="0" fontId="7" fillId="0" borderId="34" xfId="0" applyFont="1" applyBorder="1" applyAlignment="1">
      <alignment horizontal="center" vertical="center"/>
    </xf>
    <xf numFmtId="0" fontId="7" fillId="0" borderId="34" xfId="0" applyFont="1" applyBorder="1">
      <alignment vertical="center"/>
    </xf>
    <xf numFmtId="38" fontId="7" fillId="0" borderId="34" xfId="1" applyFont="1" applyBorder="1">
      <alignment vertical="center"/>
    </xf>
    <xf numFmtId="0" fontId="9" fillId="0" borderId="35" xfId="0" applyFont="1" applyBorder="1" applyAlignment="1">
      <alignment vertical="center" shrinkToFit="1"/>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7" fillId="2" borderId="28" xfId="0" applyFont="1" applyFill="1" applyBorder="1" applyAlignment="1">
      <alignment horizontal="left" vertical="center"/>
    </xf>
    <xf numFmtId="0" fontId="9" fillId="0" borderId="0" xfId="0" applyFont="1" applyBorder="1">
      <alignment vertical="center"/>
    </xf>
    <xf numFmtId="0" fontId="9" fillId="0" borderId="0" xfId="0" applyFont="1" applyBorder="1" applyAlignment="1">
      <alignment horizontal="center" vertical="center"/>
    </xf>
    <xf numFmtId="0" fontId="7" fillId="0" borderId="0" xfId="0" applyFont="1" applyBorder="1">
      <alignment vertical="center"/>
    </xf>
    <xf numFmtId="38" fontId="7" fillId="0" borderId="0" xfId="1" applyFont="1" applyBorder="1">
      <alignment vertical="center"/>
    </xf>
    <xf numFmtId="0" fontId="9" fillId="0" borderId="10" xfId="0" applyFont="1" applyBorder="1" applyAlignment="1">
      <alignment vertical="center" shrinkToFit="1"/>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2" xfId="0" applyFont="1" applyFill="1" applyBorder="1" applyAlignment="1">
      <alignment horizontal="center" vertical="center"/>
    </xf>
    <xf numFmtId="0" fontId="9" fillId="0" borderId="42" xfId="0" applyFont="1" applyBorder="1">
      <alignment vertical="center"/>
    </xf>
    <xf numFmtId="38" fontId="9" fillId="0" borderId="42" xfId="1" applyFont="1" applyBorder="1">
      <alignment vertical="center"/>
    </xf>
    <xf numFmtId="0" fontId="9" fillId="0" borderId="43" xfId="0" applyFont="1" applyBorder="1" applyAlignment="1">
      <alignment vertical="center" shrinkToFit="1"/>
    </xf>
    <xf numFmtId="0" fontId="9" fillId="0" borderId="42" xfId="0" applyFont="1" applyFill="1" applyBorder="1">
      <alignment vertical="center"/>
    </xf>
    <xf numFmtId="38" fontId="7" fillId="0" borderId="3" xfId="1" applyFont="1" applyFill="1" applyBorder="1">
      <alignment vertical="center"/>
    </xf>
    <xf numFmtId="0" fontId="9" fillId="0" borderId="0" xfId="0" applyFont="1" applyAlignment="1">
      <alignment horizontal="center" vertical="center"/>
    </xf>
    <xf numFmtId="38" fontId="7" fillId="2" borderId="31" xfId="1" applyFont="1" applyFill="1" applyBorder="1">
      <alignment vertical="center"/>
    </xf>
    <xf numFmtId="0" fontId="9" fillId="0" borderId="39" xfId="0" applyFont="1" applyFill="1" applyBorder="1" applyAlignment="1">
      <alignment horizontal="center" vertical="center"/>
    </xf>
    <xf numFmtId="0" fontId="9" fillId="0" borderId="28" xfId="0" applyFont="1" applyBorder="1" applyProtection="1">
      <alignment vertical="center"/>
      <protection locked="0"/>
    </xf>
    <xf numFmtId="0" fontId="9" fillId="3" borderId="21" xfId="0" applyFont="1" applyFill="1" applyBorder="1" applyAlignment="1">
      <alignment vertical="center"/>
    </xf>
    <xf numFmtId="0" fontId="9" fillId="3" borderId="44" xfId="0" applyFont="1" applyFill="1" applyBorder="1">
      <alignment vertical="center"/>
    </xf>
    <xf numFmtId="0" fontId="7" fillId="3" borderId="22" xfId="0" applyFont="1" applyFill="1" applyBorder="1" applyAlignment="1">
      <alignment horizontal="center" vertical="center"/>
    </xf>
    <xf numFmtId="0" fontId="9" fillId="0" borderId="13" xfId="0" applyFont="1" applyFill="1" applyBorder="1" applyAlignment="1">
      <alignment vertical="center" shrinkToFit="1"/>
    </xf>
    <xf numFmtId="0" fontId="7" fillId="2" borderId="4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1" xfId="0" applyFont="1" applyFill="1" applyBorder="1" applyAlignment="1">
      <alignment horizontal="left" vertical="center"/>
    </xf>
    <xf numFmtId="0" fontId="10" fillId="0" borderId="31" xfId="0" applyFont="1" applyFill="1" applyBorder="1" applyAlignment="1">
      <alignment horizontal="center" vertical="center" wrapText="1" shrinkToFit="1"/>
    </xf>
    <xf numFmtId="0" fontId="11" fillId="2" borderId="31" xfId="0" applyFont="1" applyFill="1" applyBorder="1" applyAlignment="1">
      <alignment horizontal="center" vertical="center" wrapText="1" shrinkToFit="1"/>
    </xf>
    <xf numFmtId="0" fontId="7" fillId="2" borderId="31" xfId="0" applyFont="1" applyFill="1" applyBorder="1" applyAlignment="1">
      <alignment horizontal="center" vertical="center"/>
    </xf>
    <xf numFmtId="38" fontId="7" fillId="2" borderId="31" xfId="1" applyFont="1" applyFill="1" applyBorder="1" applyAlignment="1">
      <alignment horizontal="center" vertical="center"/>
    </xf>
    <xf numFmtId="0" fontId="9" fillId="0" borderId="16" xfId="0" applyFont="1" applyBorder="1" applyAlignment="1">
      <alignment horizontal="left" vertical="center" shrinkToFit="1"/>
    </xf>
    <xf numFmtId="0" fontId="0" fillId="0" borderId="0" xfId="0" applyFont="1" applyFill="1">
      <alignment vertical="center"/>
    </xf>
    <xf numFmtId="0" fontId="0" fillId="0" borderId="0"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horizontal="center" vertical="center"/>
    </xf>
    <xf numFmtId="0" fontId="0" fillId="0" borderId="0" xfId="0" applyFont="1" applyFill="1" applyAlignment="1">
      <alignment horizontal="center" vertical="center"/>
    </xf>
    <xf numFmtId="38" fontId="1" fillId="0" borderId="0" xfId="1" applyFont="1" applyFill="1">
      <alignment vertical="center"/>
    </xf>
    <xf numFmtId="0" fontId="0" fillId="0" borderId="0" xfId="0" applyFont="1" applyFill="1" applyAlignment="1">
      <alignment vertical="center" shrinkToFit="1"/>
    </xf>
    <xf numFmtId="0" fontId="12" fillId="0" borderId="0" xfId="0" applyFont="1">
      <alignment vertical="center"/>
    </xf>
    <xf numFmtId="0" fontId="12" fillId="0" borderId="0" xfId="0" applyFont="1" applyBorder="1" applyAlignment="1">
      <alignment horizontal="center" vertical="center"/>
    </xf>
    <xf numFmtId="38" fontId="12" fillId="0" borderId="0" xfId="1" applyFont="1">
      <alignment vertical="center"/>
    </xf>
    <xf numFmtId="0" fontId="12" fillId="0" borderId="0" xfId="0" applyFont="1" applyAlignment="1">
      <alignment vertical="center" shrinkToFit="1"/>
    </xf>
    <xf numFmtId="0" fontId="10" fillId="0" borderId="28" xfId="0" applyFont="1" applyFill="1" applyBorder="1">
      <alignment vertical="center"/>
    </xf>
    <xf numFmtId="0" fontId="10" fillId="0" borderId="45" xfId="0" applyFont="1" applyFill="1" applyBorder="1">
      <alignment vertical="center"/>
    </xf>
    <xf numFmtId="0" fontId="10" fillId="0" borderId="13" xfId="0" applyFont="1" applyFill="1" applyBorder="1">
      <alignment vertical="center"/>
    </xf>
    <xf numFmtId="0" fontId="10" fillId="0" borderId="16" xfId="0" applyFont="1" applyFill="1" applyBorder="1">
      <alignment vertical="center"/>
    </xf>
    <xf numFmtId="0" fontId="10" fillId="0" borderId="28" xfId="0" applyFont="1" applyBorder="1" applyAlignment="1">
      <alignment vertical="center" shrinkToFit="1"/>
    </xf>
    <xf numFmtId="0" fontId="12" fillId="0" borderId="0" xfId="0" applyFont="1" applyAlignment="1">
      <alignment horizontal="left" vertical="center"/>
    </xf>
    <xf numFmtId="0" fontId="13" fillId="0" borderId="0" xfId="0" applyFont="1">
      <alignment vertical="center"/>
    </xf>
    <xf numFmtId="0" fontId="11" fillId="0" borderId="0" xfId="0" applyFont="1" applyBorder="1" applyAlignment="1">
      <alignment horizontal="center" vertical="center"/>
    </xf>
    <xf numFmtId="0" fontId="11" fillId="0" borderId="0" xfId="0" applyFont="1">
      <alignment vertical="center"/>
    </xf>
    <xf numFmtId="0" fontId="9" fillId="0" borderId="31" xfId="0" applyFont="1" applyBorder="1" applyAlignment="1">
      <alignment horizontal="left" vertical="center" shrinkToFit="1"/>
    </xf>
    <xf numFmtId="0" fontId="9" fillId="0" borderId="31" xfId="0" applyFont="1" applyBorder="1" applyAlignment="1">
      <alignment vertical="center" shrinkToFit="1"/>
    </xf>
    <xf numFmtId="0" fontId="9" fillId="0" borderId="13" xfId="0" applyFont="1" applyBorder="1" applyAlignment="1">
      <alignment horizontal="left" vertical="center" shrinkToFit="1"/>
    </xf>
    <xf numFmtId="0" fontId="0" fillId="0" borderId="47" xfId="0" applyFill="1" applyBorder="1">
      <alignment vertical="center"/>
    </xf>
    <xf numFmtId="0" fontId="0" fillId="0" borderId="1" xfId="0" applyFont="1" applyFill="1" applyBorder="1">
      <alignment vertical="center"/>
    </xf>
    <xf numFmtId="0" fontId="0" fillId="0" borderId="48" xfId="0" applyBorder="1">
      <alignment vertical="center"/>
    </xf>
    <xf numFmtId="0" fontId="0" fillId="0" borderId="0" xfId="0" applyFont="1" applyFill="1" applyBorder="1">
      <alignment vertical="center"/>
    </xf>
    <xf numFmtId="0" fontId="0" fillId="0" borderId="49" xfId="0" applyFill="1" applyBorder="1" applyAlignment="1">
      <alignment horizontal="center" vertical="center"/>
    </xf>
    <xf numFmtId="0" fontId="10" fillId="0" borderId="49" xfId="0" applyFont="1" applyFill="1" applyBorder="1" applyAlignment="1">
      <alignment horizontal="center" vertical="center"/>
    </xf>
    <xf numFmtId="0" fontId="0" fillId="0" borderId="51" xfId="0" applyBorder="1">
      <alignment vertical="center"/>
    </xf>
    <xf numFmtId="0" fontId="0" fillId="0" borderId="52" xfId="0" applyFont="1" applyFill="1" applyBorder="1">
      <alignment vertical="center"/>
    </xf>
    <xf numFmtId="0" fontId="0" fillId="0" borderId="24" xfId="0" applyFont="1" applyFill="1" applyBorder="1">
      <alignment vertical="center"/>
    </xf>
    <xf numFmtId="0" fontId="0" fillId="0" borderId="53" xfId="0" applyBorder="1">
      <alignment vertical="center"/>
    </xf>
    <xf numFmtId="0" fontId="0" fillId="0" borderId="50" xfId="0" applyFont="1" applyFill="1" applyBorder="1">
      <alignment vertical="center"/>
    </xf>
    <xf numFmtId="0" fontId="9" fillId="0" borderId="2" xfId="0" applyFont="1" applyFill="1" applyBorder="1" applyAlignment="1">
      <alignment horizontal="center" vertical="center"/>
    </xf>
    <xf numFmtId="0" fontId="0" fillId="0" borderId="55" xfId="0" applyBorder="1">
      <alignment vertical="center"/>
    </xf>
    <xf numFmtId="0" fontId="9" fillId="0" borderId="13" xfId="0" applyFont="1" applyBorder="1" applyAlignment="1">
      <alignment vertical="center" wrapText="1" shrinkToFit="1"/>
    </xf>
    <xf numFmtId="0" fontId="9" fillId="0" borderId="17" xfId="0" applyFont="1" applyBorder="1" applyAlignment="1">
      <alignment vertical="center" shrinkToFit="1"/>
    </xf>
    <xf numFmtId="0" fontId="0" fillId="4" borderId="50" xfId="0" applyFill="1" applyBorder="1">
      <alignment vertical="center"/>
    </xf>
    <xf numFmtId="0" fontId="0" fillId="4" borderId="1" xfId="0" applyFill="1" applyBorder="1">
      <alignment vertical="center"/>
    </xf>
    <xf numFmtId="0" fontId="5" fillId="4" borderId="1" xfId="0" applyFont="1" applyFill="1" applyBorder="1">
      <alignment vertical="center"/>
    </xf>
    <xf numFmtId="0" fontId="0" fillId="4" borderId="51" xfId="0" applyFill="1" applyBorder="1" applyAlignment="1">
      <alignment horizontal="right" vertical="center"/>
    </xf>
    <xf numFmtId="0" fontId="0" fillId="4" borderId="51" xfId="0" applyFill="1" applyBorder="1">
      <alignment vertical="center"/>
    </xf>
    <xf numFmtId="0" fontId="10" fillId="4" borderId="49" xfId="0" applyFont="1" applyFill="1" applyBorder="1" applyAlignment="1">
      <alignment horizontal="center" vertical="center" wrapText="1" shrinkToFit="1"/>
    </xf>
    <xf numFmtId="0" fontId="9" fillId="4" borderId="49" xfId="0" applyFont="1" applyFill="1" applyBorder="1" applyAlignment="1">
      <alignment horizontal="center" vertical="center"/>
    </xf>
    <xf numFmtId="38" fontId="9" fillId="4" borderId="49" xfId="1" applyFont="1" applyFill="1" applyBorder="1" applyAlignment="1">
      <alignment horizontal="center" vertical="center"/>
    </xf>
    <xf numFmtId="0" fontId="7" fillId="4" borderId="47" xfId="0" applyFont="1" applyFill="1" applyBorder="1" applyAlignment="1">
      <alignment horizontal="center" vertical="center"/>
    </xf>
    <xf numFmtId="0" fontId="7" fillId="4" borderId="47" xfId="0" applyFont="1" applyFill="1" applyBorder="1">
      <alignment vertical="center"/>
    </xf>
    <xf numFmtId="38" fontId="7" fillId="4" borderId="47" xfId="1" applyFont="1" applyFill="1" applyBorder="1">
      <alignment vertical="center"/>
    </xf>
    <xf numFmtId="0" fontId="0" fillId="4" borderId="48" xfId="0" applyFill="1" applyBorder="1">
      <alignment vertical="center"/>
    </xf>
    <xf numFmtId="0" fontId="0" fillId="0" borderId="44" xfId="0" applyBorder="1">
      <alignment vertical="center"/>
    </xf>
    <xf numFmtId="0" fontId="0" fillId="0" borderId="57" xfId="0" applyBorder="1">
      <alignment vertical="center"/>
    </xf>
    <xf numFmtId="0" fontId="0" fillId="4" borderId="57" xfId="0" applyFill="1" applyBorder="1">
      <alignment vertical="center"/>
    </xf>
    <xf numFmtId="0" fontId="0" fillId="0" borderId="2" xfId="0" applyBorder="1">
      <alignment vertical="center"/>
    </xf>
    <xf numFmtId="0" fontId="0" fillId="4" borderId="2" xfId="0" applyFill="1" applyBorder="1">
      <alignment vertical="center"/>
    </xf>
    <xf numFmtId="0" fontId="0" fillId="0" borderId="3" xfId="0" applyBorder="1">
      <alignment vertical="center"/>
    </xf>
    <xf numFmtId="0" fontId="0" fillId="0" borderId="58" xfId="0" applyBorder="1" applyAlignment="1">
      <alignment horizontal="center" vertical="center"/>
    </xf>
    <xf numFmtId="0" fontId="0" fillId="0" borderId="58" xfId="0" applyBorder="1">
      <alignment vertical="center"/>
    </xf>
    <xf numFmtId="0" fontId="0" fillId="0" borderId="0" xfId="0" applyBorder="1">
      <alignment vertical="center"/>
    </xf>
    <xf numFmtId="0" fontId="0" fillId="0" borderId="59" xfId="0" applyBorder="1">
      <alignment vertical="center"/>
    </xf>
    <xf numFmtId="0" fontId="0" fillId="0" borderId="60" xfId="0" applyBorder="1">
      <alignment vertical="center"/>
    </xf>
    <xf numFmtId="0" fontId="9" fillId="0" borderId="61" xfId="0" applyFont="1" applyBorder="1" applyAlignment="1">
      <alignment horizontal="center" vertical="center"/>
    </xf>
    <xf numFmtId="0" fontId="9" fillId="0" borderId="62" xfId="0" applyFont="1" applyFill="1" applyBorder="1" applyAlignment="1">
      <alignment horizontal="center" vertical="center"/>
    </xf>
    <xf numFmtId="0" fontId="9" fillId="0" borderId="63" xfId="0" applyFont="1" applyFill="1" applyBorder="1" applyAlignment="1">
      <alignment horizontal="center" vertical="center"/>
    </xf>
    <xf numFmtId="38" fontId="7" fillId="2" borderId="3" xfId="1" applyFont="1" applyFill="1" applyBorder="1" applyAlignment="1">
      <alignment horizontal="center" vertical="center"/>
    </xf>
    <xf numFmtId="0" fontId="9" fillId="0" borderId="34" xfId="0" applyFont="1" applyFill="1" applyBorder="1">
      <alignment vertical="center"/>
    </xf>
    <xf numFmtId="0" fontId="7" fillId="0" borderId="2" xfId="0" applyFont="1" applyBorder="1" applyAlignment="1">
      <alignment horizontal="center" vertical="center"/>
    </xf>
    <xf numFmtId="0" fontId="10" fillId="0" borderId="17" xfId="0" applyFont="1" applyFill="1" applyBorder="1">
      <alignment vertical="center"/>
    </xf>
    <xf numFmtId="0" fontId="9" fillId="0" borderId="31" xfId="0" applyFont="1" applyBorder="1" applyProtection="1">
      <alignment vertical="center"/>
      <protection locked="0"/>
    </xf>
    <xf numFmtId="0" fontId="7" fillId="2" borderId="31" xfId="0" applyFont="1" applyFill="1" applyBorder="1">
      <alignment vertical="center"/>
    </xf>
    <xf numFmtId="0" fontId="10" fillId="0" borderId="30" xfId="0" applyFont="1" applyFill="1" applyBorder="1">
      <alignment vertical="center"/>
    </xf>
    <xf numFmtId="0" fontId="10" fillId="0" borderId="28" xfId="0" applyFont="1" applyBorder="1">
      <alignment vertical="center"/>
    </xf>
    <xf numFmtId="0" fontId="10" fillId="0" borderId="31" xfId="0" applyFont="1" applyBorder="1" applyAlignment="1">
      <alignment vertical="center" shrinkToFit="1"/>
    </xf>
    <xf numFmtId="0" fontId="7" fillId="0" borderId="34" xfId="0" applyFont="1" applyFill="1" applyBorder="1" applyAlignment="1">
      <alignment horizontal="center" vertical="center"/>
    </xf>
    <xf numFmtId="0" fontId="7" fillId="0" borderId="34" xfId="0" applyFont="1" applyFill="1" applyBorder="1">
      <alignment vertical="center"/>
    </xf>
    <xf numFmtId="38" fontId="7" fillId="0" borderId="34" xfId="1" applyFont="1" applyFill="1" applyBorder="1">
      <alignment vertical="center"/>
    </xf>
    <xf numFmtId="0" fontId="12" fillId="0" borderId="48" xfId="0" applyFont="1" applyBorder="1">
      <alignment vertical="center"/>
    </xf>
    <xf numFmtId="0" fontId="0" fillId="0" borderId="49" xfId="0" applyFill="1" applyBorder="1" applyAlignment="1">
      <alignment horizontal="center" vertical="center" wrapText="1"/>
    </xf>
    <xf numFmtId="0" fontId="17" fillId="2" borderId="30" xfId="0" applyFont="1" applyFill="1" applyBorder="1" applyAlignment="1">
      <alignment horizontal="center" vertical="center"/>
    </xf>
    <xf numFmtId="0" fontId="17" fillId="2" borderId="30" xfId="0" applyFont="1" applyFill="1" applyBorder="1">
      <alignment vertical="center"/>
    </xf>
    <xf numFmtId="38" fontId="17" fillId="2" borderId="30" xfId="1" applyFont="1" applyFill="1" applyBorder="1">
      <alignment vertical="center"/>
    </xf>
    <xf numFmtId="0" fontId="16" fillId="0" borderId="30" xfId="0" applyFont="1" applyBorder="1" applyAlignment="1">
      <alignment vertical="center" shrinkToFit="1"/>
    </xf>
    <xf numFmtId="0" fontId="17" fillId="2" borderId="16" xfId="0" applyFont="1" applyFill="1" applyBorder="1" applyAlignment="1">
      <alignment horizontal="center" vertical="center"/>
    </xf>
    <xf numFmtId="0" fontId="17" fillId="2" borderId="16" xfId="0" applyFont="1" applyFill="1" applyBorder="1">
      <alignment vertical="center"/>
    </xf>
    <xf numFmtId="38" fontId="17" fillId="2" borderId="16" xfId="1" applyFont="1" applyFill="1" applyBorder="1">
      <alignment vertical="center"/>
    </xf>
    <xf numFmtId="38" fontId="17" fillId="2" borderId="28" xfId="1" applyFont="1" applyFill="1" applyBorder="1">
      <alignment vertical="center"/>
    </xf>
    <xf numFmtId="0" fontId="16" fillId="0" borderId="28" xfId="0" applyFont="1" applyBorder="1" applyAlignment="1">
      <alignment vertical="center" shrinkToFit="1"/>
    </xf>
    <xf numFmtId="0" fontId="17" fillId="2" borderId="28" xfId="0" applyFont="1" applyFill="1" applyBorder="1" applyAlignment="1">
      <alignment horizontal="center" vertical="center"/>
    </xf>
    <xf numFmtId="0" fontId="17" fillId="2" borderId="28" xfId="0" applyFont="1" applyFill="1" applyBorder="1">
      <alignment vertical="center"/>
    </xf>
    <xf numFmtId="0" fontId="17" fillId="2" borderId="17" xfId="0" applyFont="1" applyFill="1" applyBorder="1" applyAlignment="1">
      <alignment horizontal="center" vertical="center"/>
    </xf>
    <xf numFmtId="0" fontId="17" fillId="2" borderId="17" xfId="0" applyFont="1" applyFill="1" applyBorder="1">
      <alignment vertical="center"/>
    </xf>
    <xf numFmtId="38" fontId="17" fillId="2" borderId="17" xfId="1" applyFont="1" applyFill="1" applyBorder="1">
      <alignment vertical="center"/>
    </xf>
    <xf numFmtId="0" fontId="10" fillId="0" borderId="16" xfId="0" applyFont="1" applyBorder="1" applyAlignment="1">
      <alignment vertical="center" wrapText="1" shrinkToFit="1"/>
    </xf>
    <xf numFmtId="0" fontId="10" fillId="0" borderId="20" xfId="0" applyFont="1" applyBorder="1" applyAlignment="1">
      <alignment vertical="center" shrinkToFit="1"/>
    </xf>
    <xf numFmtId="0" fontId="10" fillId="3" borderId="22" xfId="0" applyFont="1" applyFill="1" applyBorder="1" applyAlignment="1">
      <alignment vertical="center" shrinkToFit="1"/>
    </xf>
    <xf numFmtId="0" fontId="10" fillId="0" borderId="13" xfId="0" applyFont="1" applyBorder="1" applyAlignment="1">
      <alignment vertical="center" shrinkToFit="1"/>
    </xf>
    <xf numFmtId="0" fontId="10" fillId="0" borderId="30" xfId="0" applyFont="1" applyBorder="1" applyAlignment="1">
      <alignment vertical="center" shrinkToFit="1"/>
    </xf>
    <xf numFmtId="0" fontId="10" fillId="0" borderId="37" xfId="0" applyFont="1" applyBorder="1" applyAlignment="1">
      <alignment horizontal="center" vertical="center"/>
    </xf>
    <xf numFmtId="0" fontId="10" fillId="0" borderId="24" xfId="0" applyFont="1" applyBorder="1" applyAlignment="1">
      <alignment horizontal="center" vertical="center"/>
    </xf>
    <xf numFmtId="0" fontId="10" fillId="0" borderId="1" xfId="0" applyFont="1" applyBorder="1" applyProtection="1">
      <alignment vertical="center"/>
      <protection locked="0"/>
    </xf>
    <xf numFmtId="0" fontId="10" fillId="3" borderId="22" xfId="0" applyFont="1" applyFill="1" applyBorder="1" applyAlignment="1">
      <alignment vertical="center"/>
    </xf>
    <xf numFmtId="0" fontId="10" fillId="3" borderId="21" xfId="0" applyFont="1" applyFill="1" applyBorder="1" applyProtection="1">
      <alignment vertical="center"/>
      <protection locked="0"/>
    </xf>
    <xf numFmtId="0" fontId="10" fillId="0" borderId="36" xfId="0" applyFont="1" applyBorder="1" applyAlignment="1">
      <alignment horizontal="center" vertical="center"/>
    </xf>
    <xf numFmtId="0" fontId="10" fillId="0" borderId="13" xfId="0" applyFont="1" applyBorder="1" applyProtection="1">
      <alignment vertical="center"/>
      <protection locked="0"/>
    </xf>
    <xf numFmtId="0" fontId="10" fillId="0" borderId="56" xfId="0" applyFont="1" applyBorder="1" applyAlignment="1">
      <alignment horizontal="center" vertical="center"/>
    </xf>
    <xf numFmtId="0" fontId="10" fillId="0" borderId="30" xfId="0" applyFont="1" applyBorder="1" applyProtection="1">
      <alignment vertical="center"/>
      <protection locked="0"/>
    </xf>
    <xf numFmtId="0" fontId="10" fillId="0" borderId="27" xfId="0" applyFont="1" applyBorder="1" applyAlignment="1">
      <alignment horizontal="center" vertical="center"/>
    </xf>
    <xf numFmtId="0" fontId="10" fillId="0" borderId="37" xfId="0" applyFont="1" applyFill="1" applyBorder="1" applyAlignment="1">
      <alignment horizontal="center" vertical="center"/>
    </xf>
    <xf numFmtId="0" fontId="10" fillId="0" borderId="64" xfId="0" applyFont="1" applyBorder="1" applyAlignment="1">
      <alignment horizontal="center" vertical="center"/>
    </xf>
    <xf numFmtId="0" fontId="10" fillId="0" borderId="38" xfId="0" applyFont="1" applyFill="1" applyBorder="1" applyAlignment="1">
      <alignment horizontal="center" vertical="center"/>
    </xf>
    <xf numFmtId="0" fontId="10" fillId="0" borderId="0" xfId="0" applyFont="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4" xfId="0" applyFont="1" applyFill="1" applyBorder="1" applyAlignment="1">
      <alignment horizontal="center" vertical="center"/>
    </xf>
    <xf numFmtId="0" fontId="10" fillId="3" borderId="19"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8"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8" xfId="0" applyFont="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0" fillId="3" borderId="40" xfId="0" applyFont="1" applyFill="1" applyBorder="1" applyAlignment="1">
      <alignment horizontal="center" vertical="center"/>
    </xf>
    <xf numFmtId="0" fontId="10" fillId="0" borderId="1" xfId="0" applyFont="1" applyBorder="1" applyAlignment="1">
      <alignment horizontal="center" vertical="center"/>
    </xf>
    <xf numFmtId="0" fontId="10" fillId="0" borderId="13" xfId="0" applyFont="1" applyBorder="1" applyAlignment="1">
      <alignment horizontal="center" vertical="center"/>
    </xf>
    <xf numFmtId="0" fontId="10" fillId="0" borderId="30" xfId="0" applyFont="1" applyBorder="1" applyAlignment="1">
      <alignment horizontal="center" vertical="center"/>
    </xf>
    <xf numFmtId="0" fontId="10" fillId="0" borderId="34" xfId="0" applyFont="1" applyBorder="1" applyAlignment="1">
      <alignment horizontal="center" vertical="center"/>
    </xf>
    <xf numFmtId="0" fontId="10" fillId="0" borderId="17" xfId="0" applyFont="1" applyBorder="1" applyAlignment="1">
      <alignment horizontal="center" vertical="center"/>
    </xf>
    <xf numFmtId="0" fontId="10" fillId="0" borderId="42" xfId="0" applyFont="1" applyBorder="1" applyAlignment="1">
      <alignment horizontal="center" vertical="center"/>
    </xf>
    <xf numFmtId="0" fontId="10" fillId="0" borderId="17" xfId="0" applyFont="1" applyBorder="1" applyAlignment="1">
      <alignment vertical="center" shrinkToFit="1"/>
    </xf>
    <xf numFmtId="0" fontId="10" fillId="0" borderId="28" xfId="0" applyFont="1" applyBorder="1" applyAlignment="1">
      <alignment vertical="center" wrapText="1" shrinkToFit="1"/>
    </xf>
    <xf numFmtId="0" fontId="10" fillId="0" borderId="27" xfId="0" applyFont="1" applyFill="1" applyBorder="1" applyAlignment="1">
      <alignment horizontal="center" vertical="center"/>
    </xf>
    <xf numFmtId="0" fontId="10" fillId="0" borderId="16" xfId="0" applyFont="1" applyBorder="1" applyAlignment="1">
      <alignment vertical="center" shrinkToFit="1"/>
    </xf>
    <xf numFmtId="0" fontId="17" fillId="0" borderId="0" xfId="0" applyFont="1" applyBorder="1" applyAlignment="1">
      <alignment horizontal="center" vertical="center"/>
    </xf>
    <xf numFmtId="0" fontId="17" fillId="0" borderId="0" xfId="0" applyFont="1">
      <alignment vertical="center"/>
    </xf>
    <xf numFmtId="0" fontId="12" fillId="1" borderId="47" xfId="0" applyFont="1" applyFill="1" applyBorder="1">
      <alignment vertical="center"/>
    </xf>
    <xf numFmtId="0" fontId="12" fillId="1" borderId="47" xfId="0" applyFont="1" applyFill="1" applyBorder="1" applyAlignment="1">
      <alignment horizontal="right" vertical="center"/>
    </xf>
    <xf numFmtId="0" fontId="12" fillId="1" borderId="48" xfId="0" applyFont="1" applyFill="1" applyBorder="1">
      <alignment vertical="center"/>
    </xf>
    <xf numFmtId="0" fontId="12" fillId="1" borderId="48" xfId="0" applyFont="1" applyFill="1" applyBorder="1" applyAlignment="1">
      <alignment horizontal="right" vertical="center"/>
    </xf>
    <xf numFmtId="0" fontId="10" fillId="1" borderId="48" xfId="0" applyFont="1" applyFill="1" applyBorder="1" applyAlignment="1">
      <alignment vertical="center" wrapText="1"/>
    </xf>
    <xf numFmtId="0" fontId="7" fillId="0" borderId="2" xfId="0" applyFont="1" applyBorder="1">
      <alignment vertical="center"/>
    </xf>
    <xf numFmtId="0" fontId="9" fillId="0" borderId="6" xfId="0" applyFont="1" applyFill="1" applyBorder="1" applyAlignment="1">
      <alignment horizontal="center" vertical="center"/>
    </xf>
    <xf numFmtId="0" fontId="9" fillId="0" borderId="30" xfId="0" applyFont="1" applyBorder="1" applyAlignment="1">
      <alignment vertical="center" wrapText="1" shrinkToFit="1"/>
    </xf>
    <xf numFmtId="0" fontId="5" fillId="0" borderId="28" xfId="0" applyFont="1" applyBorder="1" applyProtection="1">
      <alignment vertical="center"/>
      <protection locked="0"/>
    </xf>
    <xf numFmtId="0" fontId="9" fillId="0" borderId="17" xfId="0" applyFont="1" applyFill="1" applyBorder="1" applyAlignment="1">
      <alignment vertical="center" shrinkToFit="1"/>
    </xf>
    <xf numFmtId="38" fontId="7" fillId="0" borderId="5" xfId="1" applyFont="1" applyBorder="1">
      <alignment vertical="center"/>
    </xf>
    <xf numFmtId="0" fontId="0" fillId="0" borderId="65" xfId="0" applyFill="1" applyBorder="1">
      <alignment vertical="center"/>
    </xf>
    <xf numFmtId="0" fontId="0" fillId="0" borderId="0" xfId="0" applyFill="1" applyBorder="1">
      <alignment vertical="center"/>
    </xf>
    <xf numFmtId="0" fontId="7" fillId="0" borderId="2" xfId="0" applyFont="1" applyBorder="1" applyAlignment="1">
      <alignment vertical="center"/>
    </xf>
    <xf numFmtId="0" fontId="7" fillId="0" borderId="2" xfId="0" applyFont="1" applyFill="1" applyBorder="1" applyAlignment="1">
      <alignment horizontal="center" vertical="center"/>
    </xf>
    <xf numFmtId="0" fontId="7" fillId="0" borderId="2" xfId="0" applyFont="1" applyFill="1" applyBorder="1">
      <alignment vertical="center"/>
    </xf>
    <xf numFmtId="0" fontId="7" fillId="0" borderId="2" xfId="0" applyFont="1" applyFill="1" applyBorder="1" applyAlignment="1">
      <alignment vertical="center" wrapText="1"/>
    </xf>
    <xf numFmtId="0" fontId="9" fillId="0" borderId="3" xfId="0" applyFont="1" applyBorder="1" applyAlignment="1">
      <alignment horizontal="center" vertical="center" shrinkToFit="1"/>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2" borderId="3" xfId="0" applyFont="1" applyFill="1" applyBorder="1" applyAlignment="1">
      <alignment horizontal="center" vertical="center"/>
    </xf>
    <xf numFmtId="0" fontId="10" fillId="2" borderId="3" xfId="0" applyFont="1" applyFill="1" applyBorder="1" applyAlignment="1">
      <alignment horizontal="center" vertical="center" wrapText="1" shrinkToFit="1"/>
    </xf>
    <xf numFmtId="38" fontId="9" fillId="2" borderId="3" xfId="1" applyFont="1" applyFill="1" applyBorder="1" applyAlignment="1">
      <alignment horizontal="center" vertical="center"/>
    </xf>
    <xf numFmtId="0" fontId="2" fillId="0" borderId="0" xfId="0" applyFont="1" applyFill="1" applyBorder="1" applyAlignment="1">
      <alignment horizontal="left" vertical="center" wrapText="1"/>
    </xf>
    <xf numFmtId="0" fontId="9" fillId="0" borderId="23" xfId="0" applyFont="1" applyFill="1" applyBorder="1" applyAlignment="1">
      <alignment horizontal="center" vertical="center"/>
    </xf>
    <xf numFmtId="0" fontId="9" fillId="0" borderId="6"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 xfId="0" applyFont="1" applyFill="1" applyBorder="1" applyAlignment="1">
      <alignment horizontal="center" vertical="center"/>
    </xf>
    <xf numFmtId="0" fontId="10" fillId="0" borderId="3" xfId="0" applyFont="1" applyFill="1" applyBorder="1" applyAlignment="1">
      <alignment horizontal="center" vertical="center"/>
    </xf>
    <xf numFmtId="0" fontId="9" fillId="3" borderId="40"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19" xfId="0" applyFont="1" applyFill="1" applyBorder="1" applyAlignment="1">
      <alignment horizontal="center" vertical="center"/>
    </xf>
    <xf numFmtId="0" fontId="0" fillId="0" borderId="2" xfId="0" applyBorder="1" applyAlignment="1">
      <alignment horizontal="center" vertical="center"/>
    </xf>
    <xf numFmtId="0" fontId="5" fillId="0" borderId="2" xfId="0" applyFont="1" applyBorder="1" applyAlignment="1">
      <alignment horizontal="center" vertical="center"/>
    </xf>
    <xf numFmtId="0" fontId="0" fillId="4" borderId="44" xfId="0" applyFill="1" applyBorder="1" applyAlignment="1">
      <alignment horizontal="center" vertical="center"/>
    </xf>
    <xf numFmtId="0" fontId="0" fillId="4" borderId="19" xfId="0" applyFill="1" applyBorder="1" applyAlignment="1">
      <alignment horizontal="center" vertical="center"/>
    </xf>
    <xf numFmtId="0" fontId="0" fillId="4" borderId="54" xfId="0" applyFill="1" applyBorder="1" applyAlignment="1">
      <alignment horizontal="center"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54" xfId="0" applyBorder="1" applyAlignment="1">
      <alignment horizontal="center" vertical="center"/>
    </xf>
    <xf numFmtId="0" fontId="7"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99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963707</xdr:colOff>
      <xdr:row>8</xdr:row>
      <xdr:rowOff>171823</xdr:rowOff>
    </xdr:from>
    <xdr:to>
      <xdr:col>12</xdr:col>
      <xdr:colOff>2738719</xdr:colOff>
      <xdr:row>13</xdr:row>
      <xdr:rowOff>194235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389472" y="2383117"/>
          <a:ext cx="2820894" cy="1030942"/>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44824</xdr:colOff>
      <xdr:row>8</xdr:row>
      <xdr:rowOff>145676</xdr:rowOff>
    </xdr:from>
    <xdr:ext cx="2734235" cy="102757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289677" y="2364441"/>
          <a:ext cx="2734235" cy="102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i="0"/>
            <a:t>注意</a:t>
          </a:r>
          <a:endParaRPr kumimoji="1" lang="en-US" altLang="ja-JP" sz="1100" b="1" i="0"/>
        </a:p>
        <a:p>
          <a:r>
            <a:rPr kumimoji="1" lang="ja-JP" altLang="en-US" sz="1100" b="1" i="0"/>
            <a:t>大会開催地や参加者数・準備委員会回数・</a:t>
          </a:r>
          <a:endParaRPr kumimoji="1" lang="en-US" altLang="ja-JP" sz="1100" b="1" i="0"/>
        </a:p>
        <a:p>
          <a:r>
            <a:rPr kumimoji="1" lang="ja-JP" altLang="en-US" sz="1100" b="1" i="0"/>
            <a:t>開催場所については学術大会企画書で</a:t>
          </a:r>
          <a:endParaRPr kumimoji="1" lang="en-US" altLang="ja-JP" sz="1100" b="1" i="0"/>
        </a:p>
        <a:p>
          <a:r>
            <a:rPr kumimoji="1" lang="ja-JP" altLang="en-US" sz="1100" b="1" i="0"/>
            <a:t>確認ください。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190500</xdr:colOff>
      <xdr:row>6</xdr:row>
      <xdr:rowOff>66675</xdr:rowOff>
    </xdr:from>
    <xdr:to>
      <xdr:col>5</xdr:col>
      <xdr:colOff>1038225</xdr:colOff>
      <xdr:row>20</xdr:row>
      <xdr:rowOff>381000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200525" y="1095375"/>
          <a:ext cx="847725" cy="271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別シートの必要機材リストを参考に御社で追加の機材等を含めて作成ください。</a:t>
          </a:r>
          <a:endParaRPr kumimoji="1" lang="en-US" altLang="ja-JP" sz="1000"/>
        </a:p>
        <a:p>
          <a:r>
            <a:rPr kumimoji="1" lang="en-US" altLang="ja-JP" sz="1000"/>
            <a:t>(</a:t>
          </a:r>
          <a:r>
            <a:rPr kumimoji="1" lang="ja-JP" altLang="en-US" sz="1000"/>
            <a:t>借用施設常備機材は、御社にて確認ください。）</a:t>
          </a:r>
          <a:endParaRPr kumimoji="1" lang="en-US" altLang="ja-JP" sz="1000"/>
        </a:p>
        <a:p>
          <a:r>
            <a:rPr kumimoji="1" lang="ja-JP" altLang="en-US" sz="1000"/>
            <a:t>必要数は貴社で検討ください。</a:t>
          </a:r>
        </a:p>
      </xdr:txBody>
    </xdr:sp>
    <xdr:clientData/>
  </xdr:twoCellAnchor>
  <xdr:twoCellAnchor>
    <xdr:from>
      <xdr:col>6</xdr:col>
      <xdr:colOff>95251</xdr:colOff>
      <xdr:row>10</xdr:row>
      <xdr:rowOff>9525</xdr:rowOff>
    </xdr:from>
    <xdr:to>
      <xdr:col>16</xdr:col>
      <xdr:colOff>533400</xdr:colOff>
      <xdr:row>12</xdr:row>
      <xdr:rowOff>57150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067301" y="1895475"/>
          <a:ext cx="7419974"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各会場の会場使用予定で必要機材名欄に各会場ごとに必要機材を追加してください。</a:t>
          </a:r>
        </a:p>
      </xdr:txBody>
    </xdr:sp>
    <xdr:clientData/>
  </xdr:twoCellAnchor>
  <xdr:twoCellAnchor>
    <xdr:from>
      <xdr:col>1</xdr:col>
      <xdr:colOff>180976</xdr:colOff>
      <xdr:row>23</xdr:row>
      <xdr:rowOff>47625</xdr:rowOff>
    </xdr:from>
    <xdr:to>
      <xdr:col>5</xdr:col>
      <xdr:colOff>866775</xdr:colOff>
      <xdr:row>25</xdr:row>
      <xdr:rowOff>95250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4326" y="4276725"/>
          <a:ext cx="4257674"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該当学術大会企画書の会場名と借用施設の施設名・面積及び席数（ポスター会場はポスター展示計画数）を記載してください。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M168"/>
  <sheetViews>
    <sheetView tabSelected="1" topLeftCell="A131" zoomScale="133" zoomScaleNormal="85" zoomScalePageLayoutView="90" workbookViewId="0">
      <selection activeCell="F11" sqref="F11"/>
    </sheetView>
  </sheetViews>
  <sheetFormatPr defaultColWidth="9" defaultRowHeight="10.8" x14ac:dyDescent="0.2"/>
  <cols>
    <col min="1" max="1" width="4.77734375" style="25" customWidth="1"/>
    <col min="2" max="2" width="3.33203125" style="151" bestFit="1" customWidth="1"/>
    <col min="3" max="3" width="3.44140625" style="151" bestFit="1" customWidth="1"/>
    <col min="4" max="4" width="51.77734375" style="25" customWidth="1"/>
    <col min="5" max="5" width="8.6640625" style="277" customWidth="1"/>
    <col min="6" max="6" width="5" style="139" customWidth="1"/>
    <col min="7" max="10" width="5" style="25" customWidth="1"/>
    <col min="11" max="11" width="9" style="26"/>
    <col min="12" max="12" width="15" style="26" customWidth="1"/>
    <col min="13" max="13" width="40.6640625" style="27" customWidth="1"/>
    <col min="14" max="14" width="17.6640625" style="25" customWidth="1"/>
    <col min="15" max="16384" width="9" style="25"/>
  </cols>
  <sheetData>
    <row r="1" spans="2:13" ht="52.5" customHeight="1" x14ac:dyDescent="0.2"/>
    <row r="2" spans="2:13" s="2" customFormat="1" ht="30.75" customHeight="1" x14ac:dyDescent="0.2">
      <c r="B2" s="330" t="s">
        <v>0</v>
      </c>
      <c r="C2" s="330"/>
      <c r="D2" s="330"/>
      <c r="E2" s="278" t="s">
        <v>1</v>
      </c>
      <c r="F2" s="1"/>
      <c r="K2" s="3" t="s">
        <v>2</v>
      </c>
      <c r="L2" s="4"/>
      <c r="M2" s="5" t="s">
        <v>3</v>
      </c>
    </row>
    <row r="3" spans="2:13" s="2" customFormat="1" ht="12.75" customHeight="1" x14ac:dyDescent="0.2">
      <c r="B3" s="6"/>
      <c r="C3" s="6"/>
      <c r="D3" s="6"/>
      <c r="E3" s="279"/>
      <c r="F3" s="1"/>
      <c r="K3" s="7"/>
      <c r="L3" s="8"/>
      <c r="M3" s="9"/>
    </row>
    <row r="4" spans="2:13" s="2" customFormat="1" ht="16.5" customHeight="1" x14ac:dyDescent="0.2">
      <c r="B4" s="6"/>
      <c r="C4" s="6"/>
      <c r="D4" s="6"/>
      <c r="E4" s="279"/>
      <c r="F4" s="10"/>
      <c r="G4" s="2" t="s">
        <v>4</v>
      </c>
      <c r="K4" s="11"/>
      <c r="L4" s="11"/>
      <c r="M4" s="12"/>
    </row>
    <row r="5" spans="2:13" s="17" customFormat="1" ht="15" customHeight="1" x14ac:dyDescent="0.2">
      <c r="B5" s="13"/>
      <c r="C5" s="14" t="s">
        <v>5</v>
      </c>
      <c r="D5" s="15"/>
      <c r="E5" s="185"/>
      <c r="F5" s="16"/>
      <c r="K5" s="18"/>
      <c r="L5" s="18"/>
      <c r="M5" s="19"/>
    </row>
    <row r="6" spans="2:13" s="17" customFormat="1" ht="15" customHeight="1" x14ac:dyDescent="0.2">
      <c r="B6" s="13"/>
      <c r="C6" s="14"/>
      <c r="D6" s="15"/>
      <c r="E6" s="185"/>
      <c r="F6" s="16"/>
      <c r="K6" s="18"/>
      <c r="L6" s="18"/>
      <c r="M6" s="19"/>
    </row>
    <row r="7" spans="2:13" s="17" customFormat="1" ht="16.05" customHeight="1" x14ac:dyDescent="0.2">
      <c r="B7" s="13"/>
      <c r="C7" s="183" t="s">
        <v>236</v>
      </c>
      <c r="D7" s="184"/>
      <c r="E7" s="305"/>
      <c r="F7" s="305"/>
      <c r="G7" s="306"/>
      <c r="H7" s="306"/>
      <c r="I7" s="186"/>
      <c r="K7" s="18"/>
      <c r="L7" s="18"/>
      <c r="M7" s="19"/>
    </row>
    <row r="8" spans="2:13" s="17" customFormat="1" ht="16.05" customHeight="1" x14ac:dyDescent="0.2">
      <c r="B8" s="13"/>
      <c r="C8" s="20" t="s">
        <v>6</v>
      </c>
      <c r="D8" s="2"/>
      <c r="E8" s="185"/>
      <c r="F8" s="16"/>
      <c r="K8" s="18"/>
      <c r="L8" s="18"/>
      <c r="M8" s="19"/>
    </row>
    <row r="9" spans="2:13" s="17" customFormat="1" ht="16.05" customHeight="1" x14ac:dyDescent="0.2">
      <c r="B9" s="13"/>
      <c r="C9" s="20"/>
      <c r="D9" s="2" t="s">
        <v>7</v>
      </c>
      <c r="E9" s="185"/>
      <c r="F9" s="16"/>
      <c r="K9" s="18"/>
      <c r="L9" s="18"/>
      <c r="M9" s="19"/>
    </row>
    <row r="10" spans="2:13" s="17" customFormat="1" ht="16.05" customHeight="1" x14ac:dyDescent="0.2">
      <c r="B10" s="13"/>
      <c r="C10" s="20"/>
      <c r="D10" s="15" t="s">
        <v>8</v>
      </c>
      <c r="E10" s="186"/>
      <c r="M10" s="19"/>
    </row>
    <row r="11" spans="2:13" s="17" customFormat="1" ht="16.05" customHeight="1" x14ac:dyDescent="0.2">
      <c r="B11" s="13"/>
      <c r="C11" s="20" t="s">
        <v>9</v>
      </c>
      <c r="D11" s="2"/>
      <c r="E11" s="185"/>
      <c r="F11" s="16"/>
      <c r="K11" s="18"/>
      <c r="L11" s="18"/>
      <c r="M11" s="19"/>
    </row>
    <row r="12" spans="2:13" s="17" customFormat="1" ht="16.05" customHeight="1" x14ac:dyDescent="0.2">
      <c r="B12" s="13"/>
      <c r="C12" s="21" t="s">
        <v>10</v>
      </c>
      <c r="D12" s="174" t="s">
        <v>333</v>
      </c>
      <c r="E12" s="175"/>
      <c r="F12" s="175"/>
      <c r="G12" s="174"/>
      <c r="H12" s="174"/>
      <c r="I12" s="174"/>
      <c r="J12" s="174"/>
      <c r="K12" s="176"/>
      <c r="L12" s="176"/>
      <c r="M12" s="177"/>
    </row>
    <row r="13" spans="2:13" s="17" customFormat="1" ht="16.05" customHeight="1" x14ac:dyDescent="0.2">
      <c r="B13" s="13"/>
      <c r="C13" s="23"/>
      <c r="D13" s="174" t="s">
        <v>237</v>
      </c>
      <c r="E13" s="175"/>
      <c r="F13" s="175"/>
      <c r="G13" s="174"/>
      <c r="H13" s="174"/>
      <c r="I13" s="174"/>
      <c r="J13" s="174"/>
      <c r="K13" s="176"/>
      <c r="L13" s="176"/>
      <c r="M13" s="177"/>
    </row>
    <row r="14" spans="2:13" s="169" customFormat="1" ht="16.05" customHeight="1" x14ac:dyDescent="0.2">
      <c r="B14" s="170"/>
      <c r="C14" s="171" t="s">
        <v>11</v>
      </c>
      <c r="D14" s="167" t="s">
        <v>12</v>
      </c>
      <c r="E14" s="280"/>
      <c r="F14" s="168"/>
      <c r="G14" s="167"/>
      <c r="H14" s="167"/>
      <c r="I14" s="167"/>
      <c r="J14" s="167"/>
      <c r="K14" s="172"/>
      <c r="L14" s="172"/>
      <c r="M14" s="173"/>
    </row>
    <row r="15" spans="2:13" s="169" customFormat="1" ht="16.05" customHeight="1" x14ac:dyDescent="0.2">
      <c r="B15" s="170"/>
      <c r="C15" s="171" t="s">
        <v>13</v>
      </c>
      <c r="D15" s="167" t="s">
        <v>14</v>
      </c>
      <c r="E15" s="280"/>
      <c r="F15" s="168"/>
      <c r="G15" s="167"/>
      <c r="H15" s="167"/>
      <c r="I15" s="167"/>
      <c r="J15" s="167"/>
      <c r="K15" s="172"/>
      <c r="L15" s="172"/>
      <c r="M15" s="173"/>
    </row>
    <row r="16" spans="2:13" s="169" customFormat="1" ht="16.05" customHeight="1" x14ac:dyDescent="0.2">
      <c r="B16" s="170"/>
      <c r="C16" s="171"/>
      <c r="D16" s="167" t="s">
        <v>238</v>
      </c>
      <c r="E16" s="280"/>
      <c r="F16" s="168"/>
      <c r="G16" s="167"/>
      <c r="H16" s="167"/>
      <c r="I16" s="167"/>
      <c r="J16" s="167"/>
      <c r="K16" s="172"/>
      <c r="L16" s="172"/>
      <c r="M16" s="173"/>
    </row>
    <row r="17" spans="2:13" s="169" customFormat="1" ht="16.05" customHeight="1" x14ac:dyDescent="0.2">
      <c r="B17" s="170"/>
      <c r="C17" s="171"/>
      <c r="D17" s="167" t="s">
        <v>15</v>
      </c>
      <c r="E17" s="280"/>
      <c r="F17" s="168"/>
      <c r="G17" s="167"/>
      <c r="H17" s="167"/>
      <c r="I17" s="167"/>
      <c r="J17" s="167"/>
      <c r="K17" s="172"/>
      <c r="L17" s="172"/>
      <c r="M17" s="173"/>
    </row>
    <row r="18" spans="2:13" s="169" customFormat="1" ht="16.05" customHeight="1" x14ac:dyDescent="0.2">
      <c r="B18" s="170"/>
      <c r="C18" s="171"/>
      <c r="D18" s="167" t="s">
        <v>16</v>
      </c>
      <c r="E18" s="280"/>
      <c r="F18" s="168"/>
      <c r="G18" s="167"/>
      <c r="H18" s="167"/>
      <c r="I18" s="167"/>
      <c r="J18" s="167"/>
      <c r="K18" s="172"/>
      <c r="L18" s="172"/>
      <c r="M18" s="173"/>
    </row>
    <row r="19" spans="2:13" s="169" customFormat="1" ht="16.05" customHeight="1" x14ac:dyDescent="0.2">
      <c r="B19" s="170"/>
      <c r="C19" s="171"/>
      <c r="D19" s="167" t="s">
        <v>17</v>
      </c>
      <c r="E19" s="280"/>
      <c r="F19" s="168"/>
      <c r="G19" s="167"/>
      <c r="H19" s="167"/>
      <c r="I19" s="167"/>
      <c r="J19" s="167"/>
      <c r="K19" s="172"/>
      <c r="L19" s="172"/>
      <c r="M19" s="173"/>
    </row>
    <row r="20" spans="2:13" s="169" customFormat="1" ht="16.05" customHeight="1" x14ac:dyDescent="0.2">
      <c r="B20" s="170"/>
      <c r="C20" s="171"/>
      <c r="D20" s="167" t="s">
        <v>18</v>
      </c>
      <c r="E20" s="280"/>
      <c r="F20" s="168"/>
      <c r="G20" s="167"/>
      <c r="H20" s="167"/>
      <c r="I20" s="167"/>
      <c r="J20" s="167"/>
      <c r="K20" s="172"/>
      <c r="L20" s="172"/>
      <c r="M20" s="173"/>
    </row>
    <row r="21" spans="2:13" s="169" customFormat="1" ht="16.05" customHeight="1" x14ac:dyDescent="0.2">
      <c r="B21" s="170"/>
      <c r="C21" s="171" t="s">
        <v>19</v>
      </c>
      <c r="D21" s="167" t="s">
        <v>239</v>
      </c>
      <c r="E21" s="280"/>
      <c r="F21" s="168"/>
      <c r="G21" s="167"/>
      <c r="H21" s="167"/>
      <c r="I21" s="167"/>
      <c r="J21" s="167"/>
      <c r="K21" s="172"/>
      <c r="L21" s="172"/>
      <c r="M21" s="173"/>
    </row>
    <row r="22" spans="2:13" s="17" customFormat="1" ht="16.05" customHeight="1" x14ac:dyDescent="0.2">
      <c r="B22" s="13"/>
      <c r="C22" s="23" t="s">
        <v>20</v>
      </c>
      <c r="D22" s="2" t="s">
        <v>240</v>
      </c>
      <c r="E22" s="175"/>
      <c r="F22" s="22"/>
      <c r="G22" s="2"/>
      <c r="H22" s="2"/>
      <c r="I22" s="2"/>
      <c r="J22" s="2"/>
      <c r="K22" s="11"/>
      <c r="L22" s="11"/>
      <c r="M22" s="12"/>
    </row>
    <row r="23" spans="2:13" s="17" customFormat="1" ht="16.05" customHeight="1" x14ac:dyDescent="0.2">
      <c r="B23" s="13"/>
      <c r="C23" s="23"/>
      <c r="D23" s="2" t="s">
        <v>241</v>
      </c>
      <c r="E23" s="175"/>
      <c r="F23" s="22"/>
      <c r="G23" s="2"/>
      <c r="H23" s="2"/>
      <c r="I23" s="2"/>
      <c r="J23" s="2"/>
      <c r="K23" s="11"/>
      <c r="L23" s="11"/>
      <c r="M23" s="12"/>
    </row>
    <row r="24" spans="2:13" s="17" customFormat="1" ht="16.05" customHeight="1" x14ac:dyDescent="0.2">
      <c r="B24" s="13"/>
      <c r="C24" s="23"/>
      <c r="D24" s="2" t="s">
        <v>21</v>
      </c>
      <c r="E24" s="175"/>
      <c r="F24" s="22"/>
      <c r="G24" s="2"/>
      <c r="H24" s="2"/>
      <c r="I24" s="2"/>
      <c r="J24" s="2"/>
      <c r="K24" s="11"/>
      <c r="L24" s="11"/>
      <c r="M24" s="12"/>
    </row>
    <row r="25" spans="2:13" s="17" customFormat="1" ht="16.05" customHeight="1" x14ac:dyDescent="0.2">
      <c r="B25" s="13"/>
      <c r="C25" s="23" t="s">
        <v>22</v>
      </c>
      <c r="D25" s="2" t="s">
        <v>242</v>
      </c>
      <c r="E25" s="175"/>
      <c r="F25" s="22"/>
      <c r="G25" s="2"/>
      <c r="H25" s="2"/>
      <c r="I25" s="2"/>
      <c r="J25" s="2"/>
      <c r="K25" s="11"/>
      <c r="L25" s="11"/>
      <c r="M25" s="12"/>
    </row>
    <row r="26" spans="2:13" s="17" customFormat="1" ht="16.05" customHeight="1" x14ac:dyDescent="0.2">
      <c r="B26" s="13"/>
      <c r="C26" s="23"/>
      <c r="D26" s="2" t="s">
        <v>243</v>
      </c>
      <c r="E26" s="175"/>
      <c r="F26" s="22"/>
      <c r="G26" s="2"/>
      <c r="H26" s="2"/>
      <c r="I26" s="2"/>
      <c r="J26" s="2"/>
      <c r="K26" s="11"/>
      <c r="L26" s="11"/>
      <c r="M26" s="12"/>
    </row>
    <row r="27" spans="2:13" s="17" customFormat="1" ht="16.05" customHeight="1" x14ac:dyDescent="0.2">
      <c r="B27" s="13"/>
      <c r="C27" s="23" t="s">
        <v>23</v>
      </c>
      <c r="D27" s="2" t="s">
        <v>24</v>
      </c>
      <c r="E27" s="185"/>
      <c r="F27" s="16"/>
      <c r="K27" s="18"/>
      <c r="L27" s="18"/>
      <c r="M27" s="19"/>
    </row>
    <row r="28" spans="2:13" ht="15.75" customHeight="1" thickBot="1" x14ac:dyDescent="0.25">
      <c r="B28" s="24"/>
      <c r="C28" s="24"/>
      <c r="D28" s="24"/>
      <c r="E28" s="281"/>
      <c r="F28" s="24"/>
    </row>
    <row r="29" spans="2:13" ht="11.4" thickBot="1" x14ac:dyDescent="0.25">
      <c r="B29" s="335" t="s">
        <v>25</v>
      </c>
      <c r="C29" s="335"/>
      <c r="D29" s="335" t="s">
        <v>26</v>
      </c>
      <c r="E29" s="282" t="s">
        <v>27</v>
      </c>
      <c r="F29" s="328" t="s">
        <v>28</v>
      </c>
      <c r="G29" s="327" t="s">
        <v>29</v>
      </c>
      <c r="H29" s="327" t="s">
        <v>30</v>
      </c>
      <c r="I29" s="327" t="s">
        <v>31</v>
      </c>
      <c r="J29" s="327" t="s">
        <v>32</v>
      </c>
      <c r="K29" s="329" t="s">
        <v>33</v>
      </c>
      <c r="L29" s="329" t="s">
        <v>34</v>
      </c>
      <c r="M29" s="324" t="s">
        <v>35</v>
      </c>
    </row>
    <row r="30" spans="2:13" s="29" customFormat="1" ht="11.4" thickBot="1" x14ac:dyDescent="0.25">
      <c r="B30" s="335"/>
      <c r="C30" s="335"/>
      <c r="D30" s="335"/>
      <c r="E30" s="28" t="s">
        <v>36</v>
      </c>
      <c r="F30" s="328"/>
      <c r="G30" s="327"/>
      <c r="H30" s="327"/>
      <c r="I30" s="327"/>
      <c r="J30" s="327"/>
      <c r="K30" s="329"/>
      <c r="L30" s="329"/>
      <c r="M30" s="324"/>
    </row>
    <row r="31" spans="2:13" s="29" customFormat="1" ht="19.95" customHeight="1" x14ac:dyDescent="0.2">
      <c r="B31" s="325" t="s">
        <v>37</v>
      </c>
      <c r="C31" s="326"/>
      <c r="D31" s="30" t="s">
        <v>283</v>
      </c>
      <c r="E31" s="31"/>
      <c r="F31" s="32"/>
      <c r="G31" s="33"/>
      <c r="H31" s="33"/>
      <c r="I31" s="33"/>
      <c r="J31" s="33"/>
      <c r="K31" s="34"/>
      <c r="L31" s="34"/>
      <c r="M31" s="35"/>
    </row>
    <row r="32" spans="2:13" s="29" customFormat="1" ht="19.95" customHeight="1" x14ac:dyDescent="0.2">
      <c r="B32" s="36"/>
      <c r="C32" s="37">
        <v>1</v>
      </c>
      <c r="D32" s="38" t="s">
        <v>38</v>
      </c>
      <c r="E32" s="39" t="s">
        <v>39</v>
      </c>
      <c r="F32" s="40"/>
      <c r="G32" s="41"/>
      <c r="H32" s="41"/>
      <c r="I32" s="41"/>
      <c r="J32" s="41"/>
      <c r="K32" s="42"/>
      <c r="L32" s="42"/>
      <c r="M32" s="189" t="s">
        <v>244</v>
      </c>
    </row>
    <row r="33" spans="2:13" s="29" customFormat="1" ht="19.95" customHeight="1" x14ac:dyDescent="0.2">
      <c r="B33" s="43"/>
      <c r="C33" s="160">
        <f>C32+1</f>
        <v>2</v>
      </c>
      <c r="D33" s="161" t="s">
        <v>40</v>
      </c>
      <c r="E33" s="162" t="s">
        <v>41</v>
      </c>
      <c r="F33" s="163"/>
      <c r="G33" s="164"/>
      <c r="H33" s="164"/>
      <c r="I33" s="164"/>
      <c r="J33" s="164"/>
      <c r="K33" s="165"/>
      <c r="L33" s="165"/>
      <c r="M33" s="187"/>
    </row>
    <row r="34" spans="2:13" s="29" customFormat="1" ht="19.95" customHeight="1" thickBot="1" x14ac:dyDescent="0.25">
      <c r="B34" s="43"/>
      <c r="C34" s="44">
        <f>C33+1</f>
        <v>3</v>
      </c>
      <c r="D34" s="45" t="s">
        <v>42</v>
      </c>
      <c r="E34" s="39" t="s">
        <v>39</v>
      </c>
      <c r="F34" s="46"/>
      <c r="G34" s="47"/>
      <c r="H34" s="47"/>
      <c r="I34" s="47"/>
      <c r="J34" s="47"/>
      <c r="K34" s="48"/>
      <c r="L34" s="49"/>
      <c r="M34" s="166" t="s">
        <v>43</v>
      </c>
    </row>
    <row r="35" spans="2:13" s="29" customFormat="1" ht="19.95" customHeight="1" thickBot="1" x14ac:dyDescent="0.25">
      <c r="B35" s="50"/>
      <c r="C35" s="51"/>
      <c r="D35" s="52" t="s">
        <v>44</v>
      </c>
      <c r="E35" s="53"/>
      <c r="F35" s="54"/>
      <c r="G35" s="55"/>
      <c r="H35" s="55"/>
      <c r="I35" s="55"/>
      <c r="J35" s="55"/>
      <c r="K35" s="56"/>
      <c r="L35" s="57">
        <f>SUM(L32:L34)</f>
        <v>0</v>
      </c>
      <c r="M35" s="58"/>
    </row>
    <row r="36" spans="2:13" ht="19.95" customHeight="1" x14ac:dyDescent="0.2">
      <c r="B36" s="333" t="s">
        <v>45</v>
      </c>
      <c r="C36" s="334"/>
      <c r="D36" s="59" t="s">
        <v>284</v>
      </c>
      <c r="E36" s="283"/>
      <c r="F36" s="60"/>
      <c r="G36" s="61"/>
      <c r="H36" s="61"/>
      <c r="I36" s="61"/>
      <c r="J36" s="61"/>
      <c r="K36" s="62"/>
      <c r="L36" s="63"/>
      <c r="M36" s="64"/>
    </row>
    <row r="37" spans="2:13" ht="19.95" customHeight="1" x14ac:dyDescent="0.2">
      <c r="B37" s="65"/>
      <c r="C37" s="66">
        <v>1</v>
      </c>
      <c r="D37" s="67" t="s">
        <v>46</v>
      </c>
      <c r="E37" s="284" t="s">
        <v>41</v>
      </c>
      <c r="F37" s="41"/>
      <c r="G37" s="68"/>
      <c r="H37" s="68"/>
      <c r="I37" s="68"/>
      <c r="J37" s="68"/>
      <c r="K37" s="69"/>
      <c r="L37" s="69"/>
      <c r="M37" s="70"/>
    </row>
    <row r="38" spans="2:13" ht="19.95" customHeight="1" x14ac:dyDescent="0.2">
      <c r="B38" s="71"/>
      <c r="C38" s="99">
        <f>C37+1</f>
        <v>2</v>
      </c>
      <c r="D38" s="100" t="s">
        <v>47</v>
      </c>
      <c r="E38" s="285" t="s">
        <v>39</v>
      </c>
      <c r="F38" s="101"/>
      <c r="G38" s="73"/>
      <c r="H38" s="73"/>
      <c r="I38" s="73"/>
      <c r="J38" s="73"/>
      <c r="K38" s="74"/>
      <c r="L38" s="74"/>
      <c r="M38" s="239" t="s">
        <v>285</v>
      </c>
    </row>
    <row r="39" spans="2:13" ht="19.95" customHeight="1" thickBot="1" x14ac:dyDescent="0.25">
      <c r="B39" s="313"/>
      <c r="C39" s="153">
        <f>C38+1</f>
        <v>3</v>
      </c>
      <c r="D39" s="181" t="s">
        <v>48</v>
      </c>
      <c r="E39" s="286" t="s">
        <v>49</v>
      </c>
      <c r="F39" s="47"/>
      <c r="G39" s="73"/>
      <c r="H39" s="73"/>
      <c r="I39" s="73"/>
      <c r="J39" s="73"/>
      <c r="K39" s="74"/>
      <c r="L39" s="74"/>
      <c r="M39" s="166" t="s">
        <v>286</v>
      </c>
    </row>
    <row r="40" spans="2:13" ht="19.95" customHeight="1" thickBot="1" x14ac:dyDescent="0.25">
      <c r="B40" s="313"/>
      <c r="C40" s="75"/>
      <c r="D40" s="52" t="s">
        <v>50</v>
      </c>
      <c r="E40" s="287"/>
      <c r="F40" s="76"/>
      <c r="G40" s="77"/>
      <c r="H40" s="77"/>
      <c r="I40" s="77"/>
      <c r="J40" s="77"/>
      <c r="K40" s="78"/>
      <c r="L40" s="79">
        <f>SUM(L37:L39)</f>
        <v>0</v>
      </c>
      <c r="M40" s="80"/>
    </row>
    <row r="41" spans="2:13" ht="19.95" customHeight="1" x14ac:dyDescent="0.2">
      <c r="B41" s="338" t="s">
        <v>51</v>
      </c>
      <c r="C41" s="339"/>
      <c r="D41" s="59" t="s">
        <v>52</v>
      </c>
      <c r="E41" s="283"/>
      <c r="F41" s="60"/>
      <c r="G41" s="81"/>
      <c r="H41" s="81"/>
      <c r="I41" s="81"/>
      <c r="J41" s="81"/>
      <c r="K41" s="63"/>
      <c r="L41" s="63"/>
      <c r="M41" s="82"/>
    </row>
    <row r="42" spans="2:13" ht="19.95" customHeight="1" x14ac:dyDescent="0.2">
      <c r="B42" s="83"/>
      <c r="C42" s="66">
        <v>1</v>
      </c>
      <c r="D42" s="67" t="s">
        <v>53</v>
      </c>
      <c r="E42" s="284" t="s">
        <v>54</v>
      </c>
      <c r="F42" s="41"/>
      <c r="G42" s="68"/>
      <c r="H42" s="68"/>
      <c r="I42" s="68"/>
      <c r="J42" s="68"/>
      <c r="K42" s="69"/>
      <c r="L42" s="69"/>
      <c r="M42" s="70" t="s">
        <v>287</v>
      </c>
    </row>
    <row r="43" spans="2:13" ht="19.95" customHeight="1" x14ac:dyDescent="0.2">
      <c r="B43" s="84"/>
      <c r="C43" s="85">
        <f>C42+1</f>
        <v>2</v>
      </c>
      <c r="D43" s="86" t="s">
        <v>289</v>
      </c>
      <c r="E43" s="288" t="s">
        <v>55</v>
      </c>
      <c r="F43" s="87"/>
      <c r="G43" s="88"/>
      <c r="H43" s="88"/>
      <c r="I43" s="88"/>
      <c r="J43" s="88"/>
      <c r="K43" s="89"/>
      <c r="L43" s="89"/>
      <c r="M43" s="90" t="s">
        <v>288</v>
      </c>
    </row>
    <row r="44" spans="2:13" ht="19.95" customHeight="1" x14ac:dyDescent="0.2">
      <c r="B44" s="71"/>
      <c r="C44" s="85">
        <f>C43+1</f>
        <v>3</v>
      </c>
      <c r="D44" s="72" t="s">
        <v>56</v>
      </c>
      <c r="E44" s="286" t="s">
        <v>39</v>
      </c>
      <c r="F44" s="47"/>
      <c r="G44" s="91"/>
      <c r="H44" s="91"/>
      <c r="I44" s="91"/>
      <c r="J44" s="91"/>
      <c r="K44" s="92"/>
      <c r="L44" s="92"/>
      <c r="M44" s="93" t="s">
        <v>57</v>
      </c>
    </row>
    <row r="45" spans="2:13" ht="19.95" customHeight="1" thickBot="1" x14ac:dyDescent="0.25">
      <c r="B45" s="94"/>
      <c r="C45" s="75"/>
      <c r="D45" s="52" t="s">
        <v>58</v>
      </c>
      <c r="E45" s="287"/>
      <c r="F45" s="76"/>
      <c r="G45" s="95"/>
      <c r="H45" s="95"/>
      <c r="I45" s="95"/>
      <c r="J45" s="95"/>
      <c r="K45" s="96"/>
      <c r="L45" s="317">
        <f>SUM(L42:L44)</f>
        <v>0</v>
      </c>
      <c r="M45" s="97"/>
    </row>
    <row r="46" spans="2:13" ht="19.95" customHeight="1" x14ac:dyDescent="0.2">
      <c r="B46" s="325" t="s">
        <v>59</v>
      </c>
      <c r="C46" s="326"/>
      <c r="D46" s="59" t="s">
        <v>60</v>
      </c>
      <c r="E46" s="283"/>
      <c r="F46" s="60"/>
      <c r="G46" s="61"/>
      <c r="H46" s="61"/>
      <c r="I46" s="61"/>
      <c r="J46" s="61"/>
      <c r="K46" s="62"/>
      <c r="L46" s="63"/>
      <c r="M46" s="64"/>
    </row>
    <row r="47" spans="2:13" ht="19.95" customHeight="1" thickBot="1" x14ac:dyDescent="0.25">
      <c r="B47" s="65"/>
      <c r="C47" s="66">
        <v>1</v>
      </c>
      <c r="D47" s="98" t="s">
        <v>61</v>
      </c>
      <c r="E47" s="284" t="s">
        <v>55</v>
      </c>
      <c r="F47" s="41"/>
      <c r="G47" s="68"/>
      <c r="H47" s="68"/>
      <c r="I47" s="68"/>
      <c r="J47" s="68"/>
      <c r="K47" s="69"/>
      <c r="L47" s="69"/>
      <c r="M47" s="70" t="s">
        <v>290</v>
      </c>
    </row>
    <row r="48" spans="2:13" ht="19.95" customHeight="1" thickBot="1" x14ac:dyDescent="0.25">
      <c r="B48" s="94"/>
      <c r="C48" s="75"/>
      <c r="D48" s="102" t="s">
        <v>62</v>
      </c>
      <c r="E48" s="51"/>
      <c r="F48" s="103"/>
      <c r="G48" s="77"/>
      <c r="H48" s="77"/>
      <c r="I48" s="77"/>
      <c r="J48" s="77"/>
      <c r="K48" s="78"/>
      <c r="L48" s="79">
        <f>SUM(L47:L47)</f>
        <v>0</v>
      </c>
      <c r="M48" s="80"/>
    </row>
    <row r="49" spans="2:13" ht="19.95" customHeight="1" x14ac:dyDescent="0.2">
      <c r="B49" s="333" t="s">
        <v>63</v>
      </c>
      <c r="C49" s="334"/>
      <c r="D49" s="104" t="s">
        <v>64</v>
      </c>
      <c r="E49" s="289"/>
      <c r="F49" s="105"/>
      <c r="G49" s="81"/>
      <c r="H49" s="81"/>
      <c r="I49" s="81"/>
      <c r="J49" s="81"/>
      <c r="K49" s="63"/>
      <c r="L49" s="63"/>
      <c r="M49" s="82"/>
    </row>
    <row r="50" spans="2:13" ht="19.95" customHeight="1" x14ac:dyDescent="0.2">
      <c r="B50" s="106"/>
      <c r="C50" s="37">
        <v>1</v>
      </c>
      <c r="D50" s="237" t="s">
        <v>65</v>
      </c>
      <c r="E50" s="290" t="s">
        <v>66</v>
      </c>
      <c r="F50" s="245"/>
      <c r="G50" s="246"/>
      <c r="H50" s="246"/>
      <c r="I50" s="246"/>
      <c r="J50" s="246"/>
      <c r="K50" s="247"/>
      <c r="L50" s="247"/>
      <c r="M50" s="248"/>
    </row>
    <row r="51" spans="2:13" ht="19.95" customHeight="1" x14ac:dyDescent="0.2">
      <c r="B51" s="111"/>
      <c r="C51" s="303">
        <f t="shared" ref="C51:C56" si="0">C50+1</f>
        <v>2</v>
      </c>
      <c r="D51" s="178" t="s">
        <v>67</v>
      </c>
      <c r="E51" s="288" t="s">
        <v>66</v>
      </c>
      <c r="F51" s="254"/>
      <c r="G51" s="255"/>
      <c r="H51" s="255"/>
      <c r="I51" s="255"/>
      <c r="J51" s="255"/>
      <c r="K51" s="252"/>
      <c r="L51" s="252"/>
      <c r="M51" s="253"/>
    </row>
    <row r="52" spans="2:13" ht="19.95" customHeight="1" x14ac:dyDescent="0.2">
      <c r="B52" s="111"/>
      <c r="C52" s="85">
        <f t="shared" si="0"/>
        <v>3</v>
      </c>
      <c r="D52" s="86" t="s">
        <v>68</v>
      </c>
      <c r="E52" s="288" t="s">
        <v>66</v>
      </c>
      <c r="F52" s="87"/>
      <c r="G52" s="88"/>
      <c r="H52" s="88"/>
      <c r="I52" s="88"/>
      <c r="J52" s="88"/>
      <c r="K52" s="89"/>
      <c r="L52" s="89"/>
      <c r="M52" s="253"/>
    </row>
    <row r="53" spans="2:13" ht="19.95" customHeight="1" x14ac:dyDescent="0.2">
      <c r="B53" s="111"/>
      <c r="C53" s="85">
        <f t="shared" si="0"/>
        <v>4</v>
      </c>
      <c r="D53" s="112" t="s">
        <v>69</v>
      </c>
      <c r="E53" s="288" t="s">
        <v>66</v>
      </c>
      <c r="F53" s="87"/>
      <c r="G53" s="88"/>
      <c r="H53" s="88"/>
      <c r="I53" s="88"/>
      <c r="J53" s="88"/>
      <c r="K53" s="89"/>
      <c r="L53" s="89"/>
      <c r="M53" s="314"/>
    </row>
    <row r="54" spans="2:13" ht="19.95" customHeight="1" x14ac:dyDescent="0.2">
      <c r="B54" s="111"/>
      <c r="C54" s="85">
        <f t="shared" si="0"/>
        <v>5</v>
      </c>
      <c r="D54" s="86" t="s">
        <v>70</v>
      </c>
      <c r="E54" s="288" t="s">
        <v>98</v>
      </c>
      <c r="F54" s="87"/>
      <c r="G54" s="88"/>
      <c r="H54" s="88"/>
      <c r="I54" s="88"/>
      <c r="J54" s="88"/>
      <c r="K54" s="89"/>
      <c r="L54" s="89"/>
      <c r="M54" s="90" t="s">
        <v>245</v>
      </c>
    </row>
    <row r="55" spans="2:13" ht="19.95" customHeight="1" x14ac:dyDescent="0.2">
      <c r="B55" s="111"/>
      <c r="C55" s="85">
        <f t="shared" si="0"/>
        <v>6</v>
      </c>
      <c r="D55" s="86" t="s">
        <v>71</v>
      </c>
      <c r="E55" s="288" t="s">
        <v>66</v>
      </c>
      <c r="F55" s="87"/>
      <c r="G55" s="88"/>
      <c r="H55" s="88"/>
      <c r="I55" s="88"/>
      <c r="J55" s="88"/>
      <c r="K55" s="89"/>
      <c r="L55" s="89"/>
      <c r="M55" s="90"/>
    </row>
    <row r="56" spans="2:13" ht="19.95" customHeight="1" thickBot="1" x14ac:dyDescent="0.25">
      <c r="B56" s="111"/>
      <c r="C56" s="85">
        <f t="shared" si="0"/>
        <v>7</v>
      </c>
      <c r="D56" s="86" t="s">
        <v>247</v>
      </c>
      <c r="E56" s="288" t="s">
        <v>98</v>
      </c>
      <c r="F56" s="87"/>
      <c r="G56" s="88"/>
      <c r="H56" s="88"/>
      <c r="I56" s="88"/>
      <c r="J56" s="88"/>
      <c r="K56" s="89"/>
      <c r="L56" s="89"/>
      <c r="M56" s="90" t="s">
        <v>246</v>
      </c>
    </row>
    <row r="57" spans="2:13" ht="19.95" customHeight="1" thickBot="1" x14ac:dyDescent="0.25">
      <c r="B57" s="113"/>
      <c r="C57" s="75"/>
      <c r="D57" s="102" t="s">
        <v>72</v>
      </c>
      <c r="E57" s="51"/>
      <c r="F57" s="103"/>
      <c r="G57" s="77"/>
      <c r="H57" s="77"/>
      <c r="I57" s="77"/>
      <c r="J57" s="77"/>
      <c r="K57" s="78"/>
      <c r="L57" s="79">
        <f>SUM(L50:L56)</f>
        <v>0</v>
      </c>
      <c r="M57" s="80"/>
    </row>
    <row r="58" spans="2:13" ht="19.95" customHeight="1" x14ac:dyDescent="0.2">
      <c r="B58" s="338" t="s">
        <v>73</v>
      </c>
      <c r="C58" s="339"/>
      <c r="D58" s="59" t="s">
        <v>74</v>
      </c>
      <c r="E58" s="283"/>
      <c r="F58" s="60"/>
      <c r="G58" s="61"/>
      <c r="H58" s="61"/>
      <c r="I58" s="61"/>
      <c r="J58" s="61"/>
      <c r="K58" s="62"/>
      <c r="L58" s="63"/>
      <c r="M58" s="64"/>
    </row>
    <row r="59" spans="2:13" ht="19.95" customHeight="1" x14ac:dyDescent="0.2">
      <c r="B59" s="111"/>
      <c r="C59" s="116">
        <v>1</v>
      </c>
      <c r="D59" s="117" t="s">
        <v>75</v>
      </c>
      <c r="E59" s="291" t="s">
        <v>41</v>
      </c>
      <c r="F59" s="87"/>
      <c r="G59" s="88"/>
      <c r="H59" s="88"/>
      <c r="I59" s="88"/>
      <c r="J59" s="88"/>
      <c r="K59" s="89"/>
      <c r="L59" s="89"/>
      <c r="M59" s="90"/>
    </row>
    <row r="60" spans="2:13" ht="19.95" customHeight="1" x14ac:dyDescent="0.2">
      <c r="B60" s="111"/>
      <c r="C60" s="116">
        <f t="shared" ref="C60:C61" si="1">C59+1</f>
        <v>2</v>
      </c>
      <c r="D60" s="117" t="s">
        <v>76</v>
      </c>
      <c r="E60" s="291" t="s">
        <v>41</v>
      </c>
      <c r="F60" s="87"/>
      <c r="G60" s="88"/>
      <c r="H60" s="88"/>
      <c r="I60" s="88"/>
      <c r="J60" s="88"/>
      <c r="K60" s="89"/>
      <c r="L60" s="89"/>
      <c r="M60" s="90"/>
    </row>
    <row r="61" spans="2:13" ht="19.95" customHeight="1" thickBot="1" x14ac:dyDescent="0.25">
      <c r="B61" s="111"/>
      <c r="C61" s="118">
        <f t="shared" si="1"/>
        <v>3</v>
      </c>
      <c r="D61" s="119" t="s">
        <v>77</v>
      </c>
      <c r="E61" s="292" t="s">
        <v>41</v>
      </c>
      <c r="F61" s="47"/>
      <c r="G61" s="91"/>
      <c r="H61" s="91"/>
      <c r="I61" s="91"/>
      <c r="J61" s="91"/>
      <c r="K61" s="92"/>
      <c r="L61" s="74"/>
      <c r="M61" s="93"/>
    </row>
    <row r="62" spans="2:13" ht="19.95" customHeight="1" thickBot="1" x14ac:dyDescent="0.25">
      <c r="B62" s="113"/>
      <c r="C62" s="120"/>
      <c r="D62" s="102" t="s">
        <v>78</v>
      </c>
      <c r="E62" s="293"/>
      <c r="F62" s="122"/>
      <c r="G62" s="77"/>
      <c r="H62" s="77"/>
      <c r="I62" s="77"/>
      <c r="J62" s="77"/>
      <c r="K62" s="78"/>
      <c r="L62" s="79">
        <f>SUM(L59:L61)</f>
        <v>0</v>
      </c>
      <c r="M62" s="80"/>
    </row>
    <row r="63" spans="2:13" ht="19.95" customHeight="1" x14ac:dyDescent="0.2">
      <c r="B63" s="337" t="s">
        <v>79</v>
      </c>
      <c r="C63" s="340"/>
      <c r="D63" s="156" t="s">
        <v>80</v>
      </c>
      <c r="E63" s="294"/>
      <c r="F63" s="157"/>
      <c r="G63" s="123"/>
      <c r="H63" s="123"/>
      <c r="I63" s="123"/>
      <c r="J63" s="123"/>
      <c r="K63" s="124"/>
      <c r="L63" s="124"/>
      <c r="M63" s="125"/>
    </row>
    <row r="64" spans="2:13" ht="19.95" customHeight="1" x14ac:dyDescent="0.2">
      <c r="B64" s="313"/>
      <c r="C64" s="134">
        <v>1</v>
      </c>
      <c r="D64" s="179" t="s">
        <v>81</v>
      </c>
      <c r="E64" s="291" t="s">
        <v>41</v>
      </c>
      <c r="F64" s="159"/>
      <c r="G64" s="68"/>
      <c r="H64" s="68"/>
      <c r="I64" s="68"/>
      <c r="J64" s="68"/>
      <c r="K64" s="69"/>
      <c r="L64" s="152"/>
      <c r="M64" s="158"/>
    </row>
    <row r="65" spans="2:13" ht="19.95" customHeight="1" x14ac:dyDescent="0.2">
      <c r="B65" s="111"/>
      <c r="C65" s="139">
        <f t="shared" ref="C65:C66" si="2">C64+1</f>
        <v>2</v>
      </c>
      <c r="D65" s="235" t="s">
        <v>82</v>
      </c>
      <c r="E65" s="288" t="s">
        <v>39</v>
      </c>
      <c r="F65" s="164"/>
      <c r="G65" s="236"/>
      <c r="H65" s="236"/>
      <c r="I65" s="236"/>
      <c r="J65" s="236"/>
      <c r="K65" s="152"/>
      <c r="L65" s="74"/>
      <c r="M65" s="188" t="s">
        <v>248</v>
      </c>
    </row>
    <row r="66" spans="2:13" ht="12.6" thickBot="1" x14ac:dyDescent="0.25">
      <c r="B66" s="111"/>
      <c r="C66" s="264">
        <f t="shared" si="2"/>
        <v>3</v>
      </c>
      <c r="D66" s="181" t="s">
        <v>83</v>
      </c>
      <c r="E66" s="292" t="s">
        <v>66</v>
      </c>
      <c r="F66" s="249"/>
      <c r="G66" s="250"/>
      <c r="H66" s="250"/>
      <c r="I66" s="250"/>
      <c r="J66" s="250"/>
      <c r="K66" s="251"/>
      <c r="L66" s="252"/>
      <c r="M66" s="259"/>
    </row>
    <row r="67" spans="2:13" ht="19.95" customHeight="1" thickBot="1" x14ac:dyDescent="0.25">
      <c r="B67" s="126"/>
      <c r="C67" s="265"/>
      <c r="D67" s="266" t="s">
        <v>84</v>
      </c>
      <c r="E67" s="295"/>
      <c r="F67" s="55"/>
      <c r="G67" s="95"/>
      <c r="H67" s="95"/>
      <c r="I67" s="95"/>
      <c r="J67" s="95"/>
      <c r="K67" s="96"/>
      <c r="L67" s="79">
        <f>SUM(L64:L65)</f>
        <v>0</v>
      </c>
      <c r="M67" s="260"/>
    </row>
    <row r="68" spans="2:13" ht="19.95" customHeight="1" x14ac:dyDescent="0.2">
      <c r="B68" s="155" t="s">
        <v>85</v>
      </c>
      <c r="C68" s="267"/>
      <c r="D68" s="268" t="s">
        <v>86</v>
      </c>
      <c r="E68" s="283"/>
      <c r="F68" s="60"/>
      <c r="G68" s="61"/>
      <c r="H68" s="61"/>
      <c r="I68" s="61"/>
      <c r="J68" s="61"/>
      <c r="K68" s="62"/>
      <c r="L68" s="63"/>
      <c r="M68" s="261"/>
    </row>
    <row r="69" spans="2:13" ht="19.95" customHeight="1" x14ac:dyDescent="0.2">
      <c r="B69" s="106"/>
      <c r="C69" s="269">
        <v>1</v>
      </c>
      <c r="D69" s="270" t="s">
        <v>87</v>
      </c>
      <c r="E69" s="296" t="s">
        <v>41</v>
      </c>
      <c r="F69" s="41"/>
      <c r="G69" s="68"/>
      <c r="H69" s="68"/>
      <c r="I69" s="68"/>
      <c r="J69" s="68"/>
      <c r="K69" s="69"/>
      <c r="L69" s="69"/>
      <c r="M69" s="262" t="s">
        <v>88</v>
      </c>
    </row>
    <row r="70" spans="2:13" ht="19.95" customHeight="1" x14ac:dyDescent="0.2">
      <c r="B70" s="111"/>
      <c r="C70" s="271">
        <f t="shared" ref="C70:C82" si="3">C69+1</f>
        <v>2</v>
      </c>
      <c r="D70" s="272" t="s">
        <v>89</v>
      </c>
      <c r="E70" s="288" t="s">
        <v>39</v>
      </c>
      <c r="F70" s="245"/>
      <c r="G70" s="246"/>
      <c r="H70" s="246"/>
      <c r="I70" s="246"/>
      <c r="J70" s="246"/>
      <c r="K70" s="247"/>
      <c r="L70" s="247"/>
      <c r="M70" s="263" t="s">
        <v>249</v>
      </c>
    </row>
    <row r="71" spans="2:13" ht="19.95" customHeight="1" x14ac:dyDescent="0.2">
      <c r="B71" s="111"/>
      <c r="C71" s="271">
        <f t="shared" si="3"/>
        <v>3</v>
      </c>
      <c r="D71" s="237" t="s">
        <v>91</v>
      </c>
      <c r="E71" s="297" t="s">
        <v>41</v>
      </c>
      <c r="F71" s="245"/>
      <c r="G71" s="246"/>
      <c r="H71" s="246"/>
      <c r="I71" s="246"/>
      <c r="J71" s="246"/>
      <c r="K71" s="247"/>
      <c r="L71" s="247"/>
      <c r="M71" s="263"/>
    </row>
    <row r="72" spans="2:13" ht="19.95" customHeight="1" x14ac:dyDescent="0.2">
      <c r="B72" s="111"/>
      <c r="C72" s="273">
        <f t="shared" si="3"/>
        <v>4</v>
      </c>
      <c r="D72" s="178" t="s">
        <v>92</v>
      </c>
      <c r="E72" s="288" t="s">
        <v>39</v>
      </c>
      <c r="F72" s="87"/>
      <c r="G72" s="88"/>
      <c r="H72" s="88"/>
      <c r="I72" s="88"/>
      <c r="J72" s="88"/>
      <c r="K72" s="89"/>
      <c r="L72" s="89"/>
      <c r="M72" s="263" t="s">
        <v>250</v>
      </c>
    </row>
    <row r="73" spans="2:13" ht="19.95" customHeight="1" x14ac:dyDescent="0.2">
      <c r="B73" s="111"/>
      <c r="C73" s="273">
        <f t="shared" si="3"/>
        <v>5</v>
      </c>
      <c r="D73" s="178" t="s">
        <v>93</v>
      </c>
      <c r="E73" s="288" t="s">
        <v>39</v>
      </c>
      <c r="F73" s="87"/>
      <c r="G73" s="88"/>
      <c r="H73" s="88"/>
      <c r="I73" s="88"/>
      <c r="J73" s="88"/>
      <c r="K73" s="89"/>
      <c r="L73" s="89"/>
      <c r="M73" s="263" t="s">
        <v>291</v>
      </c>
    </row>
    <row r="74" spans="2:13" ht="19.95" customHeight="1" x14ac:dyDescent="0.2">
      <c r="B74" s="111"/>
      <c r="C74" s="271">
        <f t="shared" si="3"/>
        <v>6</v>
      </c>
      <c r="D74" s="237" t="s">
        <v>94</v>
      </c>
      <c r="E74" s="297" t="s">
        <v>41</v>
      </c>
      <c r="F74" s="245"/>
      <c r="G74" s="246"/>
      <c r="H74" s="246"/>
      <c r="I74" s="246"/>
      <c r="J74" s="246"/>
      <c r="K74" s="247"/>
      <c r="L74" s="247"/>
      <c r="M74" s="263"/>
    </row>
    <row r="75" spans="2:13" ht="19.95" customHeight="1" x14ac:dyDescent="0.2">
      <c r="B75" s="111"/>
      <c r="C75" s="271">
        <f t="shared" si="3"/>
        <v>7</v>
      </c>
      <c r="D75" s="237" t="s">
        <v>95</v>
      </c>
      <c r="E75" s="297" t="s">
        <v>41</v>
      </c>
      <c r="F75" s="245"/>
      <c r="G75" s="246"/>
      <c r="H75" s="246"/>
      <c r="I75" s="246"/>
      <c r="J75" s="246"/>
      <c r="K75" s="247"/>
      <c r="L75" s="247"/>
      <c r="M75" s="263"/>
    </row>
    <row r="76" spans="2:13" ht="19.95" customHeight="1" x14ac:dyDescent="0.2">
      <c r="B76" s="111"/>
      <c r="C76" s="271">
        <f t="shared" si="3"/>
        <v>8</v>
      </c>
      <c r="D76" s="237" t="s">
        <v>96</v>
      </c>
      <c r="E76" s="297" t="s">
        <v>41</v>
      </c>
      <c r="F76" s="245"/>
      <c r="G76" s="246"/>
      <c r="H76" s="246"/>
      <c r="I76" s="246"/>
      <c r="J76" s="246"/>
      <c r="K76" s="247"/>
      <c r="L76" s="247"/>
      <c r="M76" s="263"/>
    </row>
    <row r="77" spans="2:13" ht="19.95" customHeight="1" x14ac:dyDescent="0.2">
      <c r="B77" s="111"/>
      <c r="C77" s="271">
        <f t="shared" si="3"/>
        <v>9</v>
      </c>
      <c r="D77" s="272" t="s">
        <v>252</v>
      </c>
      <c r="E77" s="291" t="s">
        <v>98</v>
      </c>
      <c r="F77" s="107"/>
      <c r="G77" s="108"/>
      <c r="H77" s="108"/>
      <c r="I77" s="108"/>
      <c r="J77" s="108"/>
      <c r="K77" s="109"/>
      <c r="L77" s="109"/>
      <c r="M77" s="263" t="s">
        <v>251</v>
      </c>
    </row>
    <row r="78" spans="2:13" ht="19.95" customHeight="1" x14ac:dyDescent="0.2">
      <c r="B78" s="111"/>
      <c r="C78" s="116">
        <f t="shared" si="3"/>
        <v>10</v>
      </c>
      <c r="D78" s="315" t="s">
        <v>253</v>
      </c>
      <c r="E78" s="291" t="s">
        <v>98</v>
      </c>
      <c r="F78" s="87"/>
      <c r="G78" s="88"/>
      <c r="H78" s="88"/>
      <c r="I78" s="88"/>
      <c r="J78" s="88"/>
      <c r="K78" s="89"/>
      <c r="L78" s="89"/>
      <c r="M78" s="263" t="s">
        <v>251</v>
      </c>
    </row>
    <row r="79" spans="2:13" ht="19.95" customHeight="1" x14ac:dyDescent="0.2">
      <c r="B79" s="111"/>
      <c r="C79" s="116">
        <f t="shared" si="3"/>
        <v>11</v>
      </c>
      <c r="D79" s="154" t="s">
        <v>97</v>
      </c>
      <c r="E79" s="291" t="s">
        <v>98</v>
      </c>
      <c r="F79" s="87"/>
      <c r="G79" s="88"/>
      <c r="H79" s="88"/>
      <c r="I79" s="88"/>
      <c r="J79" s="88"/>
      <c r="K79" s="89"/>
      <c r="L79" s="89"/>
      <c r="M79" s="263" t="s">
        <v>251</v>
      </c>
    </row>
    <row r="80" spans="2:13" ht="19.95" customHeight="1" x14ac:dyDescent="0.2">
      <c r="B80" s="111"/>
      <c r="C80" s="116">
        <f t="shared" si="3"/>
        <v>12</v>
      </c>
      <c r="D80" s="117" t="s">
        <v>254</v>
      </c>
      <c r="E80" s="291" t="s">
        <v>98</v>
      </c>
      <c r="F80" s="87"/>
      <c r="G80" s="88"/>
      <c r="H80" s="88"/>
      <c r="I80" s="88"/>
      <c r="J80" s="88"/>
      <c r="K80" s="89"/>
      <c r="L80" s="89"/>
      <c r="M80" s="263" t="s">
        <v>251</v>
      </c>
    </row>
    <row r="81" spans="2:13" ht="19.95" customHeight="1" x14ac:dyDescent="0.2">
      <c r="B81" s="111"/>
      <c r="C81" s="116">
        <f t="shared" si="3"/>
        <v>13</v>
      </c>
      <c r="D81" s="117" t="s">
        <v>99</v>
      </c>
      <c r="E81" s="291" t="s">
        <v>41</v>
      </c>
      <c r="F81" s="87"/>
      <c r="G81" s="88"/>
      <c r="H81" s="88"/>
      <c r="I81" s="88"/>
      <c r="J81" s="88"/>
      <c r="K81" s="89"/>
      <c r="L81" s="89"/>
      <c r="M81" s="90"/>
    </row>
    <row r="82" spans="2:13" ht="19.95" customHeight="1" thickBot="1" x14ac:dyDescent="0.25">
      <c r="B82" s="111"/>
      <c r="C82" s="116">
        <f t="shared" si="3"/>
        <v>14</v>
      </c>
      <c r="D82" s="119" t="s">
        <v>100</v>
      </c>
      <c r="E82" s="292" t="s">
        <v>41</v>
      </c>
      <c r="F82" s="47"/>
      <c r="G82" s="91"/>
      <c r="H82" s="91"/>
      <c r="I82" s="91"/>
      <c r="J82" s="91"/>
      <c r="K82" s="92"/>
      <c r="L82" s="74"/>
      <c r="M82" s="304"/>
    </row>
    <row r="83" spans="2:13" ht="19.95" customHeight="1" thickBot="1" x14ac:dyDescent="0.25">
      <c r="B83" s="113"/>
      <c r="C83" s="121"/>
      <c r="D83" s="52" t="s">
        <v>101</v>
      </c>
      <c r="E83" s="295"/>
      <c r="F83" s="55"/>
      <c r="G83" s="95"/>
      <c r="H83" s="95"/>
      <c r="I83" s="95"/>
      <c r="J83" s="95"/>
      <c r="K83" s="96"/>
      <c r="L83" s="79">
        <f>SUM(L69:L82)</f>
        <v>0</v>
      </c>
      <c r="M83" s="97"/>
    </row>
    <row r="84" spans="2:13" ht="19.95" customHeight="1" x14ac:dyDescent="0.2">
      <c r="B84" s="325" t="s">
        <v>102</v>
      </c>
      <c r="C84" s="326"/>
      <c r="D84" s="59" t="s">
        <v>103</v>
      </c>
      <c r="E84" s="283"/>
      <c r="F84" s="60"/>
      <c r="G84" s="61"/>
      <c r="H84" s="61"/>
      <c r="I84" s="61"/>
      <c r="J84" s="61"/>
      <c r="K84" s="62"/>
      <c r="L84" s="63"/>
      <c r="M84" s="64"/>
    </row>
    <row r="85" spans="2:13" ht="19.95" customHeight="1" x14ac:dyDescent="0.2">
      <c r="B85" s="106"/>
      <c r="C85" s="114">
        <v>1</v>
      </c>
      <c r="D85" s="115" t="s">
        <v>104</v>
      </c>
      <c r="E85" s="296" t="s">
        <v>41</v>
      </c>
      <c r="F85" s="41"/>
      <c r="G85" s="68"/>
      <c r="H85" s="68"/>
      <c r="I85" s="68"/>
      <c r="J85" s="68"/>
      <c r="K85" s="69"/>
      <c r="L85" s="69"/>
      <c r="M85" s="70" t="s">
        <v>255</v>
      </c>
    </row>
    <row r="86" spans="2:13" ht="19.95" customHeight="1" x14ac:dyDescent="0.2">
      <c r="B86" s="111"/>
      <c r="C86" s="116">
        <f t="shared" ref="C86:C98" si="4">C85+1</f>
        <v>2</v>
      </c>
      <c r="D86" s="117" t="s">
        <v>105</v>
      </c>
      <c r="E86" s="291" t="s">
        <v>66</v>
      </c>
      <c r="F86" s="87"/>
      <c r="G86" s="88"/>
      <c r="H86" s="88"/>
      <c r="I86" s="88"/>
      <c r="J86" s="88"/>
      <c r="K86" s="89"/>
      <c r="L86" s="89"/>
      <c r="M86" s="90" t="s">
        <v>256</v>
      </c>
    </row>
    <row r="87" spans="2:13" ht="19.95" customHeight="1" x14ac:dyDescent="0.2">
      <c r="B87" s="111"/>
      <c r="C87" s="116">
        <f t="shared" si="4"/>
        <v>3</v>
      </c>
      <c r="D87" s="117" t="s">
        <v>106</v>
      </c>
      <c r="E87" s="291" t="s">
        <v>41</v>
      </c>
      <c r="F87" s="87"/>
      <c r="G87" s="88"/>
      <c r="H87" s="88"/>
      <c r="I87" s="88"/>
      <c r="J87" s="88"/>
      <c r="K87" s="89"/>
      <c r="L87" s="89"/>
      <c r="M87" s="90" t="s">
        <v>257</v>
      </c>
    </row>
    <row r="88" spans="2:13" ht="19.95" customHeight="1" x14ac:dyDescent="0.2">
      <c r="B88" s="111"/>
      <c r="C88" s="116">
        <f t="shared" si="4"/>
        <v>4</v>
      </c>
      <c r="D88" s="238" t="s">
        <v>107</v>
      </c>
      <c r="E88" s="291" t="s">
        <v>41</v>
      </c>
      <c r="F88" s="87"/>
      <c r="G88" s="88"/>
      <c r="H88" s="88"/>
      <c r="I88" s="88"/>
      <c r="J88" s="88"/>
      <c r="K88" s="89"/>
      <c r="L88" s="89"/>
      <c r="M88" s="90" t="s">
        <v>257</v>
      </c>
    </row>
    <row r="89" spans="2:13" ht="19.95" customHeight="1" x14ac:dyDescent="0.2">
      <c r="B89" s="111"/>
      <c r="C89" s="116">
        <f t="shared" si="4"/>
        <v>5</v>
      </c>
      <c r="D89" s="117" t="s">
        <v>108</v>
      </c>
      <c r="E89" s="291" t="s">
        <v>41</v>
      </c>
      <c r="F89" s="87"/>
      <c r="G89" s="88"/>
      <c r="H89" s="88"/>
      <c r="I89" s="88"/>
      <c r="J89" s="88"/>
      <c r="K89" s="89"/>
      <c r="L89" s="89"/>
      <c r="M89" s="90" t="s">
        <v>257</v>
      </c>
    </row>
    <row r="90" spans="2:13" ht="19.95" customHeight="1" x14ac:dyDescent="0.2">
      <c r="B90" s="111"/>
      <c r="C90" s="116">
        <f t="shared" si="4"/>
        <v>6</v>
      </c>
      <c r="D90" s="117" t="s">
        <v>109</v>
      </c>
      <c r="E90" s="291" t="s">
        <v>41</v>
      </c>
      <c r="F90" s="87"/>
      <c r="G90" s="88"/>
      <c r="H90" s="88"/>
      <c r="I90" s="88"/>
      <c r="J90" s="88"/>
      <c r="K90" s="89"/>
      <c r="L90" s="89"/>
      <c r="M90" s="90" t="s">
        <v>257</v>
      </c>
    </row>
    <row r="91" spans="2:13" ht="19.95" customHeight="1" x14ac:dyDescent="0.2">
      <c r="B91" s="111"/>
      <c r="C91" s="116">
        <f t="shared" si="4"/>
        <v>7</v>
      </c>
      <c r="D91" s="117" t="s">
        <v>110</v>
      </c>
      <c r="E91" s="291" t="s">
        <v>41</v>
      </c>
      <c r="F91" s="87"/>
      <c r="G91" s="88"/>
      <c r="H91" s="88"/>
      <c r="I91" s="88"/>
      <c r="J91" s="88"/>
      <c r="K91" s="89"/>
      <c r="L91" s="89"/>
      <c r="M91" s="90" t="s">
        <v>257</v>
      </c>
    </row>
    <row r="92" spans="2:13" ht="19.95" customHeight="1" x14ac:dyDescent="0.2">
      <c r="B92" s="111"/>
      <c r="C92" s="116">
        <f t="shared" si="4"/>
        <v>8</v>
      </c>
      <c r="D92" s="117" t="s">
        <v>258</v>
      </c>
      <c r="E92" s="291" t="s">
        <v>39</v>
      </c>
      <c r="F92" s="87"/>
      <c r="G92" s="88"/>
      <c r="H92" s="88"/>
      <c r="I92" s="88"/>
      <c r="J92" s="88"/>
      <c r="K92" s="89"/>
      <c r="L92" s="89"/>
      <c r="M92" s="182" t="s">
        <v>259</v>
      </c>
    </row>
    <row r="93" spans="2:13" ht="19.95" customHeight="1" x14ac:dyDescent="0.2">
      <c r="B93" s="111"/>
      <c r="C93" s="116">
        <f t="shared" si="4"/>
        <v>9</v>
      </c>
      <c r="D93" s="117" t="s">
        <v>260</v>
      </c>
      <c r="E93" s="291" t="s">
        <v>39</v>
      </c>
      <c r="F93" s="87"/>
      <c r="G93" s="88"/>
      <c r="H93" s="88"/>
      <c r="I93" s="88"/>
      <c r="J93" s="88"/>
      <c r="K93" s="89"/>
      <c r="L93" s="89"/>
      <c r="M93" s="90"/>
    </row>
    <row r="94" spans="2:13" ht="19.95" customHeight="1" x14ac:dyDescent="0.2">
      <c r="B94" s="111"/>
      <c r="C94" s="116">
        <f t="shared" si="4"/>
        <v>10</v>
      </c>
      <c r="D94" s="117" t="s">
        <v>261</v>
      </c>
      <c r="E94" s="291" t="s">
        <v>39</v>
      </c>
      <c r="F94" s="87"/>
      <c r="G94" s="88"/>
      <c r="H94" s="88"/>
      <c r="I94" s="88"/>
      <c r="J94" s="88"/>
      <c r="K94" s="89"/>
      <c r="L94" s="89"/>
      <c r="M94" s="90"/>
    </row>
    <row r="95" spans="2:13" ht="19.95" customHeight="1" x14ac:dyDescent="0.2">
      <c r="B95" s="111"/>
      <c r="C95" s="116">
        <f t="shared" si="4"/>
        <v>11</v>
      </c>
      <c r="D95" s="238" t="s">
        <v>262</v>
      </c>
      <c r="E95" s="291" t="s">
        <v>98</v>
      </c>
      <c r="F95" s="87"/>
      <c r="G95" s="88"/>
      <c r="H95" s="88"/>
      <c r="I95" s="88"/>
      <c r="J95" s="88"/>
      <c r="K95" s="89"/>
      <c r="L95" s="89"/>
      <c r="M95" s="182" t="s">
        <v>292</v>
      </c>
    </row>
    <row r="96" spans="2:13" ht="19.95" customHeight="1" x14ac:dyDescent="0.2">
      <c r="B96" s="111"/>
      <c r="C96" s="116">
        <f t="shared" si="4"/>
        <v>12</v>
      </c>
      <c r="D96" s="117" t="s">
        <v>111</v>
      </c>
      <c r="E96" s="291" t="s">
        <v>41</v>
      </c>
      <c r="F96" s="87"/>
      <c r="G96" s="88"/>
      <c r="H96" s="88"/>
      <c r="I96" s="88"/>
      <c r="J96" s="88"/>
      <c r="K96" s="89"/>
      <c r="L96" s="89"/>
      <c r="M96" s="182"/>
    </row>
    <row r="97" spans="2:13" ht="19.95" customHeight="1" x14ac:dyDescent="0.2">
      <c r="B97" s="111"/>
      <c r="C97" s="116">
        <f t="shared" si="4"/>
        <v>13</v>
      </c>
      <c r="D97" s="117" t="s">
        <v>112</v>
      </c>
      <c r="E97" s="291" t="s">
        <v>41</v>
      </c>
      <c r="F97" s="87"/>
      <c r="G97" s="88"/>
      <c r="H97" s="88"/>
      <c r="I97" s="88"/>
      <c r="J97" s="88"/>
      <c r="K97" s="89"/>
      <c r="L97" s="89"/>
      <c r="M97" s="90"/>
    </row>
    <row r="98" spans="2:13" ht="19.95" customHeight="1" thickBot="1" x14ac:dyDescent="0.25">
      <c r="B98" s="111"/>
      <c r="C98" s="118">
        <f t="shared" si="4"/>
        <v>14</v>
      </c>
      <c r="D98" s="119" t="s">
        <v>113</v>
      </c>
      <c r="E98" s="292" t="s">
        <v>41</v>
      </c>
      <c r="F98" s="47"/>
      <c r="G98" s="91"/>
      <c r="H98" s="91"/>
      <c r="I98" s="91"/>
      <c r="J98" s="91"/>
      <c r="K98" s="92"/>
      <c r="L98" s="74"/>
      <c r="M98" s="93"/>
    </row>
    <row r="99" spans="2:13" ht="19.95" customHeight="1" thickBot="1" x14ac:dyDescent="0.25">
      <c r="B99" s="113"/>
      <c r="C99" s="121"/>
      <c r="D99" s="52" t="s">
        <v>114</v>
      </c>
      <c r="E99" s="295"/>
      <c r="F99" s="55"/>
      <c r="G99" s="95"/>
      <c r="H99" s="95"/>
      <c r="I99" s="95"/>
      <c r="J99" s="95"/>
      <c r="K99" s="96"/>
      <c r="L99" s="79">
        <f>SUM(L85:L98)</f>
        <v>0</v>
      </c>
      <c r="M99" s="97"/>
    </row>
    <row r="100" spans="2:13" ht="19.95" customHeight="1" thickBot="1" x14ac:dyDescent="0.25">
      <c r="B100" s="127"/>
      <c r="C100" s="128"/>
      <c r="D100" s="129" t="s">
        <v>115</v>
      </c>
      <c r="E100" s="298"/>
      <c r="F100" s="130"/>
      <c r="G100" s="131"/>
      <c r="H100" s="131"/>
      <c r="I100" s="131"/>
      <c r="J100" s="131"/>
      <c r="K100" s="132"/>
      <c r="L100" s="79">
        <f>L40+L45+L48+L57+L62+L67+L83+L99</f>
        <v>0</v>
      </c>
      <c r="M100" s="133"/>
    </row>
    <row r="101" spans="2:13" ht="19.95" customHeight="1" x14ac:dyDescent="0.2">
      <c r="B101" s="325" t="s">
        <v>116</v>
      </c>
      <c r="C101" s="326"/>
      <c r="D101" s="104" t="s">
        <v>117</v>
      </c>
      <c r="E101" s="289"/>
      <c r="F101" s="105"/>
      <c r="G101" s="81"/>
      <c r="H101" s="81"/>
      <c r="I101" s="81"/>
      <c r="J101" s="81"/>
      <c r="K101" s="63"/>
      <c r="L101" s="63"/>
      <c r="M101" s="82"/>
    </row>
    <row r="102" spans="2:13" ht="12" x14ac:dyDescent="0.2">
      <c r="B102" s="71"/>
      <c r="C102" s="134">
        <v>1</v>
      </c>
      <c r="D102" s="180" t="s">
        <v>118</v>
      </c>
      <c r="E102" s="296" t="s">
        <v>39</v>
      </c>
      <c r="F102" s="41"/>
      <c r="G102" s="68"/>
      <c r="H102" s="68"/>
      <c r="I102" s="68"/>
      <c r="J102" s="68"/>
      <c r="K102" s="69"/>
      <c r="L102" s="69"/>
      <c r="M102" s="203" t="s">
        <v>293</v>
      </c>
    </row>
    <row r="103" spans="2:13" ht="19.95" customHeight="1" x14ac:dyDescent="0.2">
      <c r="B103" s="71"/>
      <c r="C103" s="136">
        <f>C102+1</f>
        <v>2</v>
      </c>
      <c r="D103" s="237" t="s">
        <v>119</v>
      </c>
      <c r="E103" s="296" t="s">
        <v>39</v>
      </c>
      <c r="F103" s="107"/>
      <c r="G103" s="108"/>
      <c r="H103" s="108"/>
      <c r="I103" s="108"/>
      <c r="J103" s="108"/>
      <c r="K103" s="109"/>
      <c r="L103" s="109"/>
      <c r="M103" s="110" t="s">
        <v>263</v>
      </c>
    </row>
    <row r="104" spans="2:13" ht="19.95" customHeight="1" x14ac:dyDescent="0.2">
      <c r="B104" s="111" t="s">
        <v>120</v>
      </c>
      <c r="C104" s="274">
        <f t="shared" ref="C104:C123" si="5">C103+1</f>
        <v>3</v>
      </c>
      <c r="D104" s="178" t="s">
        <v>264</v>
      </c>
      <c r="E104" s="291" t="s">
        <v>54</v>
      </c>
      <c r="F104" s="254"/>
      <c r="G104" s="255"/>
      <c r="H104" s="255"/>
      <c r="I104" s="255"/>
      <c r="J104" s="255"/>
      <c r="K104" s="252"/>
      <c r="L104" s="252"/>
      <c r="M104" s="182" t="s">
        <v>265</v>
      </c>
    </row>
    <row r="105" spans="2:13" ht="30.75" customHeight="1" x14ac:dyDescent="0.2">
      <c r="B105" s="111"/>
      <c r="C105" s="274">
        <f t="shared" si="5"/>
        <v>4</v>
      </c>
      <c r="D105" s="178" t="s">
        <v>121</v>
      </c>
      <c r="E105" s="291" t="s">
        <v>41</v>
      </c>
      <c r="F105" s="87"/>
      <c r="G105" s="88"/>
      <c r="H105" s="88"/>
      <c r="I105" s="88"/>
      <c r="J105" s="88"/>
      <c r="K105" s="89"/>
      <c r="L105" s="89"/>
      <c r="M105" s="302" t="s">
        <v>294</v>
      </c>
    </row>
    <row r="106" spans="2:13" ht="19.95" customHeight="1" x14ac:dyDescent="0.2">
      <c r="B106" s="111"/>
      <c r="C106" s="274">
        <f t="shared" si="5"/>
        <v>5</v>
      </c>
      <c r="D106" s="178" t="s">
        <v>122</v>
      </c>
      <c r="E106" s="291" t="s">
        <v>41</v>
      </c>
      <c r="F106" s="87"/>
      <c r="G106" s="88"/>
      <c r="H106" s="88"/>
      <c r="I106" s="88"/>
      <c r="J106" s="88"/>
      <c r="K106" s="89"/>
      <c r="L106" s="89"/>
      <c r="M106" s="182" t="s">
        <v>295</v>
      </c>
    </row>
    <row r="107" spans="2:13" ht="19.95" customHeight="1" x14ac:dyDescent="0.2">
      <c r="B107" s="111"/>
      <c r="C107" s="274">
        <f t="shared" si="5"/>
        <v>6</v>
      </c>
      <c r="D107" s="178" t="s">
        <v>123</v>
      </c>
      <c r="E107" s="291" t="s">
        <v>41</v>
      </c>
      <c r="F107" s="87"/>
      <c r="G107" s="88"/>
      <c r="H107" s="88"/>
      <c r="I107" s="88"/>
      <c r="J107" s="88"/>
      <c r="K107" s="89"/>
      <c r="L107" s="89"/>
      <c r="M107" s="182"/>
    </row>
    <row r="108" spans="2:13" ht="19.95" customHeight="1" x14ac:dyDescent="0.2">
      <c r="B108" s="111"/>
      <c r="C108" s="274">
        <f t="shared" si="5"/>
        <v>7</v>
      </c>
      <c r="D108" s="178" t="s">
        <v>124</v>
      </c>
      <c r="E108" s="291" t="s">
        <v>39</v>
      </c>
      <c r="F108" s="87"/>
      <c r="G108" s="88"/>
      <c r="H108" s="88"/>
      <c r="I108" s="88"/>
      <c r="J108" s="88"/>
      <c r="K108" s="89"/>
      <c r="L108" s="89"/>
      <c r="M108" s="182" t="s">
        <v>296</v>
      </c>
    </row>
    <row r="109" spans="2:13" ht="19.95" customHeight="1" x14ac:dyDescent="0.2">
      <c r="B109" s="111"/>
      <c r="C109" s="274">
        <f t="shared" si="5"/>
        <v>8</v>
      </c>
      <c r="D109" s="178" t="s">
        <v>125</v>
      </c>
      <c r="E109" s="291" t="s">
        <v>39</v>
      </c>
      <c r="F109" s="87"/>
      <c r="G109" s="88"/>
      <c r="H109" s="88"/>
      <c r="I109" s="88"/>
      <c r="J109" s="88"/>
      <c r="K109" s="89"/>
      <c r="L109" s="89"/>
      <c r="M109" s="182" t="s">
        <v>126</v>
      </c>
    </row>
    <row r="110" spans="2:13" ht="19.95" customHeight="1" x14ac:dyDescent="0.2">
      <c r="B110" s="111"/>
      <c r="C110" s="275">
        <f t="shared" si="5"/>
        <v>9</v>
      </c>
      <c r="D110" s="234" t="s">
        <v>127</v>
      </c>
      <c r="E110" s="299" t="s">
        <v>41</v>
      </c>
      <c r="F110" s="101"/>
      <c r="G110" s="73"/>
      <c r="H110" s="73"/>
      <c r="I110" s="73"/>
      <c r="J110" s="73"/>
      <c r="K110" s="74"/>
      <c r="L110" s="74"/>
      <c r="M110" s="301" t="s">
        <v>128</v>
      </c>
    </row>
    <row r="111" spans="2:13" ht="19.95" customHeight="1" x14ac:dyDescent="0.2">
      <c r="B111" s="71"/>
      <c r="C111" s="274">
        <f t="shared" si="5"/>
        <v>10</v>
      </c>
      <c r="D111" s="178" t="s">
        <v>129</v>
      </c>
      <c r="E111" s="291" t="s">
        <v>49</v>
      </c>
      <c r="F111" s="87"/>
      <c r="G111" s="88"/>
      <c r="H111" s="88"/>
      <c r="I111" s="88"/>
      <c r="J111" s="88"/>
      <c r="K111" s="89"/>
      <c r="L111" s="89"/>
      <c r="M111" s="182" t="s">
        <v>297</v>
      </c>
    </row>
    <row r="112" spans="2:13" ht="19.95" customHeight="1" x14ac:dyDescent="0.2">
      <c r="B112" s="71"/>
      <c r="C112" s="274">
        <f t="shared" si="5"/>
        <v>11</v>
      </c>
      <c r="D112" s="178" t="s">
        <v>130</v>
      </c>
      <c r="E112" s="291" t="s">
        <v>49</v>
      </c>
      <c r="F112" s="87"/>
      <c r="G112" s="88"/>
      <c r="H112" s="88"/>
      <c r="I112" s="88"/>
      <c r="J112" s="88"/>
      <c r="K112" s="89"/>
      <c r="L112" s="89"/>
      <c r="M112" s="182" t="s">
        <v>298</v>
      </c>
    </row>
    <row r="113" spans="2:13" ht="19.95" customHeight="1" x14ac:dyDescent="0.2">
      <c r="B113" s="71"/>
      <c r="C113" s="274">
        <f t="shared" si="5"/>
        <v>12</v>
      </c>
      <c r="D113" s="178" t="s">
        <v>131</v>
      </c>
      <c r="E113" s="291" t="s">
        <v>49</v>
      </c>
      <c r="F113" s="87"/>
      <c r="G113" s="88"/>
      <c r="H113" s="88"/>
      <c r="I113" s="88"/>
      <c r="J113" s="88"/>
      <c r="K113" s="89"/>
      <c r="L113" s="89"/>
      <c r="M113" s="182" t="s">
        <v>299</v>
      </c>
    </row>
    <row r="114" spans="2:13" ht="19.95" customHeight="1" x14ac:dyDescent="0.2">
      <c r="B114" s="71"/>
      <c r="C114" s="274">
        <f t="shared" si="5"/>
        <v>13</v>
      </c>
      <c r="D114" s="178" t="s">
        <v>132</v>
      </c>
      <c r="E114" s="291" t="s">
        <v>41</v>
      </c>
      <c r="F114" s="254"/>
      <c r="G114" s="255"/>
      <c r="H114" s="255"/>
      <c r="I114" s="255"/>
      <c r="J114" s="255"/>
      <c r="K114" s="252"/>
      <c r="L114" s="252"/>
      <c r="M114" s="182"/>
    </row>
    <row r="115" spans="2:13" ht="19.95" customHeight="1" x14ac:dyDescent="0.2">
      <c r="B115" s="71"/>
      <c r="C115" s="274">
        <f t="shared" si="5"/>
        <v>14</v>
      </c>
      <c r="D115" s="178" t="s">
        <v>133</v>
      </c>
      <c r="E115" s="291" t="s">
        <v>41</v>
      </c>
      <c r="F115" s="254"/>
      <c r="G115" s="255"/>
      <c r="H115" s="255"/>
      <c r="I115" s="255"/>
      <c r="J115" s="255"/>
      <c r="K115" s="252"/>
      <c r="L115" s="252"/>
      <c r="M115" s="182"/>
    </row>
    <row r="116" spans="2:13" ht="19.95" customHeight="1" x14ac:dyDescent="0.2">
      <c r="B116" s="111"/>
      <c r="C116" s="276">
        <f t="shared" si="5"/>
        <v>15</v>
      </c>
      <c r="D116" s="237" t="s">
        <v>134</v>
      </c>
      <c r="E116" s="297" t="s">
        <v>41</v>
      </c>
      <c r="F116" s="107"/>
      <c r="G116" s="108"/>
      <c r="H116" s="108"/>
      <c r="I116" s="108"/>
      <c r="J116" s="108"/>
      <c r="K116" s="109"/>
      <c r="L116" s="109"/>
      <c r="M116" s="263"/>
    </row>
    <row r="117" spans="2:13" ht="19.95" customHeight="1" x14ac:dyDescent="0.2">
      <c r="B117" s="111"/>
      <c r="C117" s="135">
        <f t="shared" si="5"/>
        <v>16</v>
      </c>
      <c r="D117" s="86" t="s">
        <v>135</v>
      </c>
      <c r="E117" s="291" t="s">
        <v>41</v>
      </c>
      <c r="F117" s="87"/>
      <c r="G117" s="88"/>
      <c r="H117" s="88"/>
      <c r="I117" s="88"/>
      <c r="J117" s="88"/>
      <c r="K117" s="89"/>
      <c r="L117" s="89"/>
      <c r="M117" s="182"/>
    </row>
    <row r="118" spans="2:13" ht="12" x14ac:dyDescent="0.2">
      <c r="B118" s="111"/>
      <c r="C118" s="135">
        <f t="shared" si="5"/>
        <v>17</v>
      </c>
      <c r="D118" s="86" t="s">
        <v>136</v>
      </c>
      <c r="E118" s="291" t="s">
        <v>49</v>
      </c>
      <c r="F118" s="87"/>
      <c r="G118" s="88"/>
      <c r="H118" s="88"/>
      <c r="I118" s="88"/>
      <c r="J118" s="88"/>
      <c r="K118" s="89"/>
      <c r="L118" s="89"/>
      <c r="M118" s="302" t="s">
        <v>266</v>
      </c>
    </row>
    <row r="119" spans="2:13" ht="19.95" customHeight="1" x14ac:dyDescent="0.2">
      <c r="B119" s="111"/>
      <c r="C119" s="135">
        <f t="shared" si="5"/>
        <v>18</v>
      </c>
      <c r="D119" s="86" t="s">
        <v>137</v>
      </c>
      <c r="E119" s="291" t="s">
        <v>49</v>
      </c>
      <c r="F119" s="137"/>
      <c r="G119" s="88"/>
      <c r="H119" s="88"/>
      <c r="I119" s="88"/>
      <c r="J119" s="88"/>
      <c r="K119" s="89"/>
      <c r="L119" s="89"/>
      <c r="M119" s="182" t="s">
        <v>300</v>
      </c>
    </row>
    <row r="120" spans="2:13" ht="19.95" customHeight="1" x14ac:dyDescent="0.2">
      <c r="B120" s="111"/>
      <c r="C120" s="135">
        <f t="shared" si="5"/>
        <v>19</v>
      </c>
      <c r="D120" s="86" t="s">
        <v>138</v>
      </c>
      <c r="E120" s="291" t="s">
        <v>49</v>
      </c>
      <c r="F120" s="137"/>
      <c r="G120" s="88"/>
      <c r="H120" s="88"/>
      <c r="I120" s="88"/>
      <c r="J120" s="88"/>
      <c r="K120" s="89"/>
      <c r="L120" s="89"/>
      <c r="M120" s="182"/>
    </row>
    <row r="121" spans="2:13" ht="19.95" customHeight="1" x14ac:dyDescent="0.2">
      <c r="B121" s="111"/>
      <c r="C121" s="135">
        <f t="shared" si="5"/>
        <v>20</v>
      </c>
      <c r="D121" s="86" t="s">
        <v>267</v>
      </c>
      <c r="E121" s="291" t="s">
        <v>139</v>
      </c>
      <c r="F121" s="137"/>
      <c r="G121" s="88"/>
      <c r="H121" s="88"/>
      <c r="I121" s="88"/>
      <c r="J121" s="88"/>
      <c r="K121" s="89"/>
      <c r="L121" s="89"/>
      <c r="M121" s="182" t="s">
        <v>269</v>
      </c>
    </row>
    <row r="122" spans="2:13" ht="19.95" customHeight="1" x14ac:dyDescent="0.2">
      <c r="B122" s="111"/>
      <c r="C122" s="135">
        <f t="shared" si="5"/>
        <v>21</v>
      </c>
      <c r="D122" s="86" t="s">
        <v>140</v>
      </c>
      <c r="E122" s="291" t="s">
        <v>54</v>
      </c>
      <c r="F122" s="87"/>
      <c r="G122" s="88"/>
      <c r="H122" s="88"/>
      <c r="I122" s="88"/>
      <c r="J122" s="88"/>
      <c r="K122" s="89"/>
      <c r="L122" s="89"/>
      <c r="M122" s="182" t="s">
        <v>270</v>
      </c>
    </row>
    <row r="123" spans="2:13" ht="19.95" customHeight="1" x14ac:dyDescent="0.2">
      <c r="B123" s="111"/>
      <c r="C123" s="135">
        <f t="shared" si="5"/>
        <v>22</v>
      </c>
      <c r="D123" s="234" t="s">
        <v>141</v>
      </c>
      <c r="E123" s="299" t="s">
        <v>139</v>
      </c>
      <c r="F123" s="256"/>
      <c r="G123" s="257"/>
      <c r="H123" s="257"/>
      <c r="I123" s="257"/>
      <c r="J123" s="257"/>
      <c r="K123" s="258"/>
      <c r="L123" s="252"/>
      <c r="M123" s="301" t="s">
        <v>268</v>
      </c>
    </row>
    <row r="124" spans="2:13" ht="19.95" customHeight="1" x14ac:dyDescent="0.2">
      <c r="B124" s="111"/>
      <c r="C124" s="135">
        <v>23</v>
      </c>
      <c r="D124" s="234" t="s">
        <v>142</v>
      </c>
      <c r="E124" s="299" t="s">
        <v>90</v>
      </c>
      <c r="F124" s="256"/>
      <c r="G124" s="257"/>
      <c r="H124" s="257"/>
      <c r="I124" s="257"/>
      <c r="J124" s="257"/>
      <c r="K124" s="258"/>
      <c r="L124" s="252"/>
      <c r="M124" s="301" t="s">
        <v>301</v>
      </c>
    </row>
    <row r="125" spans="2:13" ht="19.95" customHeight="1" x14ac:dyDescent="0.2">
      <c r="B125" s="111"/>
      <c r="C125" s="135">
        <v>24</v>
      </c>
      <c r="D125" s="234" t="s">
        <v>272</v>
      </c>
      <c r="E125" s="299" t="s">
        <v>90</v>
      </c>
      <c r="F125" s="256"/>
      <c r="G125" s="257"/>
      <c r="H125" s="257"/>
      <c r="I125" s="257"/>
      <c r="J125" s="257"/>
      <c r="K125" s="258"/>
      <c r="L125" s="252"/>
      <c r="M125" s="301" t="s">
        <v>302</v>
      </c>
    </row>
    <row r="126" spans="2:13" ht="19.95" customHeight="1" x14ac:dyDescent="0.2">
      <c r="B126" s="111"/>
      <c r="C126" s="135">
        <v>25</v>
      </c>
      <c r="D126" s="234" t="s">
        <v>279</v>
      </c>
      <c r="E126" s="299" t="s">
        <v>90</v>
      </c>
      <c r="F126" s="256"/>
      <c r="G126" s="257"/>
      <c r="H126" s="257"/>
      <c r="I126" s="257"/>
      <c r="J126" s="257"/>
      <c r="K126" s="258"/>
      <c r="L126" s="252"/>
      <c r="M126" s="301" t="s">
        <v>280</v>
      </c>
    </row>
    <row r="127" spans="2:13" ht="19.95" customHeight="1" x14ac:dyDescent="0.2">
      <c r="B127" s="111"/>
      <c r="C127" s="135">
        <v>25</v>
      </c>
      <c r="D127" s="234" t="s">
        <v>277</v>
      </c>
      <c r="E127" s="299" t="s">
        <v>90</v>
      </c>
      <c r="F127" s="256"/>
      <c r="G127" s="257"/>
      <c r="H127" s="257"/>
      <c r="I127" s="257"/>
      <c r="J127" s="257"/>
      <c r="K127" s="258"/>
      <c r="L127" s="252"/>
      <c r="M127" s="301" t="s">
        <v>273</v>
      </c>
    </row>
    <row r="128" spans="2:13" ht="19.95" customHeight="1" x14ac:dyDescent="0.2">
      <c r="B128" s="111"/>
      <c r="C128" s="135">
        <v>26</v>
      </c>
      <c r="D128" s="234" t="s">
        <v>274</v>
      </c>
      <c r="E128" s="291" t="s">
        <v>54</v>
      </c>
      <c r="F128" s="256"/>
      <c r="G128" s="257"/>
      <c r="H128" s="257"/>
      <c r="I128" s="257"/>
      <c r="J128" s="257"/>
      <c r="K128" s="258"/>
      <c r="L128" s="252"/>
      <c r="M128" s="301" t="s">
        <v>275</v>
      </c>
    </row>
    <row r="129" spans="2:13" ht="19.95" customHeight="1" thickBot="1" x14ac:dyDescent="0.25">
      <c r="B129" s="111"/>
      <c r="C129" s="135">
        <v>27</v>
      </c>
      <c r="D129" s="72" t="s">
        <v>281</v>
      </c>
      <c r="E129" s="291" t="s">
        <v>49</v>
      </c>
      <c r="F129" s="47"/>
      <c r="G129" s="91"/>
      <c r="H129" s="91"/>
      <c r="I129" s="91"/>
      <c r="J129" s="91"/>
      <c r="K129" s="92"/>
      <c r="L129" s="89"/>
      <c r="M129" s="93" t="s">
        <v>282</v>
      </c>
    </row>
    <row r="130" spans="2:13" ht="19.95" customHeight="1" thickBot="1" x14ac:dyDescent="0.25">
      <c r="B130" s="113"/>
      <c r="C130" s="121"/>
      <c r="D130" s="138" t="s">
        <v>143</v>
      </c>
      <c r="F130" s="16"/>
      <c r="G130" s="140"/>
      <c r="H130" s="140"/>
      <c r="I130" s="140"/>
      <c r="J130" s="140"/>
      <c r="K130" s="141"/>
      <c r="L130" s="79">
        <f>SUM(L102:L129)</f>
        <v>0</v>
      </c>
      <c r="M130" s="142"/>
    </row>
    <row r="131" spans="2:13" ht="19.95" customHeight="1" x14ac:dyDescent="0.2">
      <c r="B131" s="336" t="s">
        <v>144</v>
      </c>
      <c r="C131" s="337"/>
      <c r="D131" s="59" t="s">
        <v>145</v>
      </c>
      <c r="E131" s="283"/>
      <c r="F131" s="60"/>
      <c r="G131" s="61"/>
      <c r="H131" s="61"/>
      <c r="I131" s="61"/>
      <c r="J131" s="61"/>
      <c r="K131" s="62"/>
      <c r="L131" s="63"/>
      <c r="M131" s="64"/>
    </row>
    <row r="132" spans="2:13" ht="19.95" customHeight="1" x14ac:dyDescent="0.2">
      <c r="B132" s="331"/>
      <c r="C132" s="229">
        <v>1</v>
      </c>
      <c r="D132" s="67" t="s">
        <v>271</v>
      </c>
      <c r="E132" s="291" t="s">
        <v>49</v>
      </c>
      <c r="F132" s="41"/>
      <c r="G132" s="68"/>
      <c r="H132" s="68"/>
      <c r="I132" s="68"/>
      <c r="J132" s="68"/>
      <c r="K132" s="69"/>
      <c r="L132" s="69"/>
      <c r="M132" s="158"/>
    </row>
    <row r="133" spans="2:13" ht="19.95" customHeight="1" x14ac:dyDescent="0.2">
      <c r="B133" s="332"/>
      <c r="C133" s="230">
        <f>C132+1</f>
        <v>2</v>
      </c>
      <c r="D133" s="86" t="s">
        <v>146</v>
      </c>
      <c r="E133" s="288" t="s">
        <v>41</v>
      </c>
      <c r="F133" s="87"/>
      <c r="G133" s="88"/>
      <c r="H133" s="88"/>
      <c r="I133" s="88"/>
      <c r="J133" s="88"/>
      <c r="K133" s="89"/>
      <c r="L133" s="89"/>
      <c r="M133" s="112"/>
    </row>
    <row r="134" spans="2:13" ht="19.95" customHeight="1" x14ac:dyDescent="0.2">
      <c r="B134" s="332"/>
      <c r="C134" s="230">
        <v>3</v>
      </c>
      <c r="D134" s="100" t="s">
        <v>278</v>
      </c>
      <c r="E134" s="291" t="s">
        <v>49</v>
      </c>
      <c r="F134" s="101"/>
      <c r="G134" s="73"/>
      <c r="H134" s="73"/>
      <c r="I134" s="73"/>
      <c r="J134" s="73"/>
      <c r="K134" s="74"/>
      <c r="L134" s="74"/>
      <c r="M134" s="316" t="s">
        <v>276</v>
      </c>
    </row>
    <row r="135" spans="2:13" ht="19.95" customHeight="1" thickBot="1" x14ac:dyDescent="0.25">
      <c r="B135" s="332"/>
      <c r="C135" s="230">
        <v>4</v>
      </c>
      <c r="D135" s="100" t="s">
        <v>147</v>
      </c>
      <c r="E135" s="299" t="s">
        <v>41</v>
      </c>
      <c r="F135" s="101"/>
      <c r="G135" s="73"/>
      <c r="H135" s="73"/>
      <c r="I135" s="73"/>
      <c r="J135" s="73"/>
      <c r="K135" s="74"/>
      <c r="L135" s="74"/>
      <c r="M135" s="204"/>
    </row>
    <row r="136" spans="2:13" ht="19.95" customHeight="1" thickBot="1" x14ac:dyDescent="0.25">
      <c r="B136" s="228"/>
      <c r="C136" s="128"/>
      <c r="D136" s="232" t="s">
        <v>148</v>
      </c>
      <c r="E136" s="298"/>
      <c r="F136" s="240"/>
      <c r="G136" s="241"/>
      <c r="H136" s="241"/>
      <c r="I136" s="241"/>
      <c r="J136" s="241"/>
      <c r="K136" s="242"/>
      <c r="L136" s="150">
        <f>SUM(L132:L135)</f>
        <v>0</v>
      </c>
      <c r="M136" s="133"/>
    </row>
    <row r="137" spans="2:13" ht="19.95" customHeight="1" thickBot="1" x14ac:dyDescent="0.25">
      <c r="B137" s="143"/>
      <c r="C137" s="144"/>
      <c r="D137" s="145" t="s">
        <v>149</v>
      </c>
      <c r="E137" s="300"/>
      <c r="F137" s="144"/>
      <c r="G137" s="146"/>
      <c r="H137" s="146"/>
      <c r="I137" s="146"/>
      <c r="J137" s="146"/>
      <c r="K137" s="147"/>
      <c r="L137" s="79">
        <f>L35+L100+L130+L136</f>
        <v>0</v>
      </c>
      <c r="M137" s="148"/>
    </row>
    <row r="138" spans="2:13" ht="19.95" customHeight="1" thickBot="1" x14ac:dyDescent="0.25">
      <c r="B138" s="143"/>
      <c r="C138" s="144"/>
      <c r="D138" s="149" t="s">
        <v>150</v>
      </c>
      <c r="E138" s="300"/>
      <c r="F138" s="144"/>
      <c r="G138" s="146"/>
      <c r="H138" s="146"/>
      <c r="I138" s="146"/>
      <c r="J138" s="146"/>
      <c r="K138" s="147"/>
      <c r="L138" s="231" t="s">
        <v>151</v>
      </c>
      <c r="M138" s="148"/>
    </row>
    <row r="139" spans="2:13" ht="19.95" customHeight="1" thickBot="1" x14ac:dyDescent="0.25">
      <c r="B139" s="143"/>
      <c r="C139" s="144"/>
      <c r="D139" s="149" t="s">
        <v>152</v>
      </c>
      <c r="E139" s="300"/>
      <c r="F139" s="144"/>
      <c r="G139" s="146"/>
      <c r="H139" s="146"/>
      <c r="I139" s="146"/>
      <c r="J139" s="146"/>
      <c r="K139" s="147"/>
      <c r="L139" s="150">
        <f>L137</f>
        <v>0</v>
      </c>
      <c r="M139" s="148"/>
    </row>
    <row r="140" spans="2:13" ht="18" customHeight="1" thickBot="1" x14ac:dyDescent="0.25">
      <c r="B140" s="143"/>
      <c r="C140" s="144"/>
      <c r="D140" s="146" t="s">
        <v>153</v>
      </c>
      <c r="E140" s="300"/>
      <c r="F140" s="144"/>
      <c r="G140" s="146"/>
      <c r="H140" s="146"/>
      <c r="I140" s="146"/>
      <c r="J140" s="146"/>
      <c r="K140" s="147"/>
      <c r="L140" s="150">
        <f>ROUNDDOWN(L139*8%,0)</f>
        <v>0</v>
      </c>
      <c r="M140" s="148"/>
    </row>
    <row r="141" spans="2:13" ht="19.95" customHeight="1" thickBot="1" x14ac:dyDescent="0.25">
      <c r="B141" s="143"/>
      <c r="C141" s="144"/>
      <c r="D141" s="146" t="s">
        <v>154</v>
      </c>
      <c r="E141" s="300"/>
      <c r="F141" s="144"/>
      <c r="G141" s="146"/>
      <c r="H141" s="146"/>
      <c r="I141" s="146"/>
      <c r="J141" s="146"/>
      <c r="K141" s="147"/>
      <c r="L141" s="79">
        <f>L139+L140</f>
        <v>0</v>
      </c>
      <c r="M141" s="148" t="s">
        <v>155</v>
      </c>
    </row>
    <row r="142" spans="2:13" ht="19.95" customHeight="1" x14ac:dyDescent="0.2"/>
    <row r="143" spans="2:13" ht="19.95" customHeight="1" x14ac:dyDescent="0.2"/>
    <row r="144" spans="2:13" ht="19.95" customHeight="1" x14ac:dyDescent="0.2"/>
    <row r="145" ht="19.95" customHeight="1" x14ac:dyDescent="0.2"/>
    <row r="146" ht="19.95" customHeight="1" x14ac:dyDescent="0.2"/>
    <row r="147" ht="19.95" customHeight="1" x14ac:dyDescent="0.2"/>
    <row r="148" ht="19.95" customHeight="1" x14ac:dyDescent="0.2"/>
    <row r="149" ht="19.95" customHeight="1" x14ac:dyDescent="0.2"/>
    <row r="150" ht="19.95" customHeight="1" x14ac:dyDescent="0.2"/>
    <row r="151" ht="19.95" customHeight="1" x14ac:dyDescent="0.2"/>
    <row r="152" ht="19.95" customHeight="1" x14ac:dyDescent="0.2"/>
    <row r="153" ht="19.95" customHeight="1" x14ac:dyDescent="0.2"/>
    <row r="154" ht="19.95" customHeight="1" x14ac:dyDescent="0.2"/>
    <row r="155" ht="19.95" customHeight="1" x14ac:dyDescent="0.2"/>
    <row r="156" ht="19.95" customHeight="1" x14ac:dyDescent="0.2"/>
    <row r="157" ht="19.95" customHeight="1" x14ac:dyDescent="0.2"/>
    <row r="158" ht="19.95" customHeight="1" x14ac:dyDescent="0.2"/>
    <row r="159" ht="19.95" customHeight="1" x14ac:dyDescent="0.2"/>
    <row r="160" ht="19.95" customHeight="1" x14ac:dyDescent="0.2"/>
    <row r="161" ht="19.95" customHeight="1" x14ac:dyDescent="0.2"/>
    <row r="162" ht="19.95" customHeight="1" x14ac:dyDescent="0.2"/>
    <row r="163" ht="19.95" customHeight="1" x14ac:dyDescent="0.2"/>
    <row r="164" ht="19.95" customHeight="1" x14ac:dyDescent="0.2"/>
    <row r="165" ht="19.95" customHeight="1" x14ac:dyDescent="0.2"/>
    <row r="166" ht="19.95" customHeight="1" x14ac:dyDescent="0.2"/>
    <row r="167" ht="19.95" customHeight="1" x14ac:dyDescent="0.2"/>
    <row r="168" ht="19.95" customHeight="1" x14ac:dyDescent="0.2"/>
  </sheetData>
  <sheetProtection selectLockedCells="1" selectUnlockedCells="1"/>
  <mergeCells count="22">
    <mergeCell ref="B2:D2"/>
    <mergeCell ref="B132:B135"/>
    <mergeCell ref="B36:C36"/>
    <mergeCell ref="B29:C30"/>
    <mergeCell ref="D29:D30"/>
    <mergeCell ref="B131:C131"/>
    <mergeCell ref="B101:C101"/>
    <mergeCell ref="B41:C41"/>
    <mergeCell ref="B46:C46"/>
    <mergeCell ref="B49:C49"/>
    <mergeCell ref="B58:C58"/>
    <mergeCell ref="B63:C63"/>
    <mergeCell ref="M29:M30"/>
    <mergeCell ref="B31:C31"/>
    <mergeCell ref="H29:H30"/>
    <mergeCell ref="I29:I30"/>
    <mergeCell ref="B84:C84"/>
    <mergeCell ref="F29:F30"/>
    <mergeCell ref="G29:G30"/>
    <mergeCell ref="J29:J30"/>
    <mergeCell ref="K29:K30"/>
    <mergeCell ref="L29:L30"/>
  </mergeCells>
  <phoneticPr fontId="3"/>
  <printOptions horizontalCentered="1"/>
  <pageMargins left="0.39370078740157483" right="0.39370078740157483" top="0.38541666666666669" bottom="0.3543307086614173" header="0.31496062992125984" footer="0.31496062992125984"/>
  <pageSetup paperSize="9" scale="54" fitToHeight="0" orientation="portrait" r:id="rId1"/>
  <headerFooter>
    <oddHeader>&amp;R（&amp;P/&amp;N）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R37"/>
  <sheetViews>
    <sheetView workbookViewId="0">
      <selection activeCell="H20" sqref="H20"/>
    </sheetView>
  </sheetViews>
  <sheetFormatPr defaultColWidth="8.77734375" defaultRowHeight="13.2" x14ac:dyDescent="0.2"/>
  <cols>
    <col min="1" max="1" width="1.6640625" customWidth="1"/>
    <col min="2" max="2" width="13.109375" customWidth="1"/>
    <col min="3" max="3" width="14.6640625" bestFit="1" customWidth="1"/>
    <col min="5" max="5" width="10.109375" customWidth="1"/>
    <col min="6" max="6" width="16.6640625" bestFit="1" customWidth="1"/>
    <col min="9" max="9" width="8.109375" customWidth="1"/>
    <col min="10" max="10" width="9.6640625" customWidth="1"/>
    <col min="11" max="11" width="11.77734375" customWidth="1"/>
    <col min="14" max="14" width="7.6640625" customWidth="1"/>
    <col min="17" max="17" width="8.109375" customWidth="1"/>
  </cols>
  <sheetData>
    <row r="2" spans="2:18" x14ac:dyDescent="0.2">
      <c r="B2" s="193" t="s">
        <v>129</v>
      </c>
      <c r="C2" s="193"/>
      <c r="D2" s="193"/>
      <c r="E2" s="193"/>
    </row>
    <row r="3" spans="2:18" x14ac:dyDescent="0.2">
      <c r="B3" s="197"/>
      <c r="C3" s="198"/>
      <c r="D3" s="198"/>
      <c r="E3" s="198"/>
      <c r="F3" s="199"/>
      <c r="G3" s="343" t="s">
        <v>156</v>
      </c>
      <c r="H3" s="344"/>
      <c r="I3" s="344"/>
      <c r="J3" s="344"/>
      <c r="K3" s="344"/>
      <c r="L3" s="344"/>
      <c r="M3" s="345"/>
      <c r="N3" s="341" t="s">
        <v>157</v>
      </c>
      <c r="O3" s="341"/>
      <c r="P3" s="341"/>
      <c r="Q3" s="341"/>
      <c r="R3" s="341" t="s">
        <v>158</v>
      </c>
    </row>
    <row r="4" spans="2:18" x14ac:dyDescent="0.2">
      <c r="B4" s="200"/>
      <c r="C4" s="191"/>
      <c r="D4" s="191"/>
      <c r="E4" s="191"/>
      <c r="F4" s="196"/>
      <c r="G4" s="205"/>
      <c r="H4" s="206"/>
      <c r="I4" s="205" t="s">
        <v>159</v>
      </c>
      <c r="J4" s="207" t="s">
        <v>160</v>
      </c>
      <c r="K4" s="206"/>
      <c r="L4" s="208" t="s">
        <v>161</v>
      </c>
      <c r="M4" s="209"/>
      <c r="N4" s="342" t="s">
        <v>162</v>
      </c>
      <c r="O4" s="342"/>
      <c r="P4" s="342"/>
      <c r="Q4" s="342"/>
      <c r="R4" s="341"/>
    </row>
    <row r="5" spans="2:18" ht="39.6" x14ac:dyDescent="0.2">
      <c r="B5" s="194" t="s">
        <v>163</v>
      </c>
      <c r="C5" s="194" t="s">
        <v>164</v>
      </c>
      <c r="D5" s="194" t="s">
        <v>165</v>
      </c>
      <c r="E5" s="244" t="s">
        <v>166</v>
      </c>
      <c r="F5" s="195" t="s">
        <v>167</v>
      </c>
      <c r="G5" s="210" t="s">
        <v>28</v>
      </c>
      <c r="H5" s="211" t="s">
        <v>29</v>
      </c>
      <c r="I5" s="211" t="s">
        <v>30</v>
      </c>
      <c r="J5" s="211" t="s">
        <v>31</v>
      </c>
      <c r="K5" s="211" t="s">
        <v>32</v>
      </c>
      <c r="L5" s="212" t="s">
        <v>33</v>
      </c>
      <c r="M5" s="212" t="s">
        <v>168</v>
      </c>
      <c r="N5" s="201" t="s">
        <v>169</v>
      </c>
      <c r="O5" s="201" t="s">
        <v>170</v>
      </c>
      <c r="P5" s="201" t="s">
        <v>171</v>
      </c>
      <c r="Q5" s="201" t="s">
        <v>172</v>
      </c>
      <c r="R5" s="341"/>
    </row>
    <row r="6" spans="2:18" x14ac:dyDescent="0.2">
      <c r="B6" s="307" t="s">
        <v>173</v>
      </c>
      <c r="C6" s="307" t="s">
        <v>303</v>
      </c>
      <c r="D6" s="308"/>
      <c r="E6" s="307">
        <v>118</v>
      </c>
      <c r="F6" s="190"/>
      <c r="G6" s="213"/>
      <c r="H6" s="214"/>
      <c r="I6" s="214"/>
      <c r="J6" s="214"/>
      <c r="K6" s="214"/>
      <c r="L6" s="215"/>
      <c r="M6" s="215"/>
      <c r="N6" s="202"/>
      <c r="O6" s="202"/>
      <c r="P6" s="202"/>
      <c r="Q6" s="202"/>
      <c r="R6" s="202"/>
    </row>
    <row r="7" spans="2:18" x14ac:dyDescent="0.2">
      <c r="B7" s="309" t="s">
        <v>174</v>
      </c>
      <c r="C7" s="309" t="s">
        <v>304</v>
      </c>
      <c r="D7" s="310"/>
      <c r="E7" s="309">
        <v>90</v>
      </c>
      <c r="F7" s="192"/>
      <c r="G7" s="216"/>
      <c r="H7" s="216"/>
      <c r="I7" s="216"/>
      <c r="J7" s="216"/>
      <c r="K7" s="216"/>
      <c r="L7" s="216"/>
      <c r="M7" s="216"/>
      <c r="N7" s="192"/>
      <c r="O7" s="192"/>
      <c r="P7" s="192"/>
      <c r="Q7" s="192"/>
      <c r="R7" s="192"/>
    </row>
    <row r="8" spans="2:18" x14ac:dyDescent="0.2">
      <c r="B8" s="309" t="s">
        <v>175</v>
      </c>
      <c r="C8" s="309" t="s">
        <v>305</v>
      </c>
      <c r="D8" s="310"/>
      <c r="E8" s="309">
        <v>90</v>
      </c>
      <c r="F8" s="192"/>
      <c r="G8" s="216"/>
      <c r="H8" s="216"/>
      <c r="I8" s="216"/>
      <c r="J8" s="216"/>
      <c r="K8" s="216"/>
      <c r="L8" s="216"/>
      <c r="M8" s="216"/>
      <c r="N8" s="192"/>
      <c r="O8" s="192"/>
      <c r="P8" s="192"/>
      <c r="Q8" s="192"/>
      <c r="R8" s="192"/>
    </row>
    <row r="9" spans="2:18" x14ac:dyDescent="0.2">
      <c r="B9" s="309" t="s">
        <v>176</v>
      </c>
      <c r="C9" s="309" t="s">
        <v>306</v>
      </c>
      <c r="D9" s="310"/>
      <c r="E9" s="309">
        <v>42</v>
      </c>
      <c r="F9" s="192"/>
      <c r="G9" s="216"/>
      <c r="H9" s="216"/>
      <c r="I9" s="216"/>
      <c r="J9" s="216"/>
      <c r="K9" s="216"/>
      <c r="L9" s="216"/>
      <c r="M9" s="216"/>
      <c r="N9" s="192"/>
      <c r="O9" s="192"/>
      <c r="P9" s="192"/>
      <c r="Q9" s="192"/>
      <c r="R9" s="192"/>
    </row>
    <row r="10" spans="2:18" x14ac:dyDescent="0.2">
      <c r="B10" s="309" t="s">
        <v>307</v>
      </c>
      <c r="C10" s="309" t="s">
        <v>308</v>
      </c>
      <c r="D10" s="310"/>
      <c r="E10" s="309"/>
      <c r="F10" s="192"/>
      <c r="G10" s="216"/>
      <c r="H10" s="216"/>
      <c r="I10" s="216"/>
      <c r="J10" s="216"/>
      <c r="K10" s="216"/>
      <c r="L10" s="216"/>
      <c r="M10" s="216"/>
      <c r="N10" s="192"/>
      <c r="O10" s="192"/>
      <c r="P10" s="192"/>
      <c r="Q10" s="192"/>
      <c r="R10" s="192"/>
    </row>
    <row r="11" spans="2:18" x14ac:dyDescent="0.2">
      <c r="B11" s="309" t="s">
        <v>309</v>
      </c>
      <c r="C11" s="309" t="s">
        <v>310</v>
      </c>
      <c r="D11" s="310"/>
      <c r="E11" s="309">
        <v>27</v>
      </c>
      <c r="F11" s="192"/>
      <c r="G11" s="216"/>
      <c r="H11" s="216"/>
      <c r="I11" s="216"/>
      <c r="J11" s="216"/>
      <c r="K11" s="216"/>
      <c r="L11" s="216"/>
      <c r="M11" s="216"/>
      <c r="N11" s="192"/>
      <c r="O11" s="192"/>
      <c r="P11" s="192"/>
      <c r="Q11" s="192"/>
      <c r="R11" s="192"/>
    </row>
    <row r="12" spans="2:18" x14ac:dyDescent="0.2">
      <c r="B12" s="309" t="s">
        <v>311</v>
      </c>
      <c r="C12" s="309" t="s">
        <v>312</v>
      </c>
      <c r="D12" s="310"/>
      <c r="E12" s="309">
        <v>14</v>
      </c>
      <c r="F12" s="192"/>
      <c r="G12" s="216"/>
      <c r="H12" s="216"/>
      <c r="I12" s="216"/>
      <c r="J12" s="216"/>
      <c r="K12" s="216"/>
      <c r="L12" s="216"/>
      <c r="M12" s="216"/>
      <c r="N12" s="192"/>
      <c r="O12" s="192"/>
      <c r="P12" s="192"/>
      <c r="Q12" s="192"/>
      <c r="R12" s="192"/>
    </row>
    <row r="13" spans="2:18" x14ac:dyDescent="0.2">
      <c r="B13" s="309"/>
      <c r="C13" s="309"/>
      <c r="D13" s="310"/>
      <c r="E13" s="309"/>
      <c r="F13" s="192"/>
      <c r="G13" s="216"/>
      <c r="H13" s="216"/>
      <c r="I13" s="216"/>
      <c r="J13" s="216"/>
      <c r="K13" s="216"/>
      <c r="L13" s="216"/>
      <c r="M13" s="216"/>
      <c r="N13" s="192"/>
      <c r="O13" s="192"/>
      <c r="P13" s="192"/>
      <c r="Q13" s="192"/>
      <c r="R13" s="192"/>
    </row>
    <row r="14" spans="2:18" x14ac:dyDescent="0.2">
      <c r="B14" s="309"/>
      <c r="C14" s="309"/>
      <c r="D14" s="310"/>
      <c r="E14" s="309"/>
      <c r="F14" s="192"/>
      <c r="G14" s="216"/>
      <c r="H14" s="216"/>
      <c r="I14" s="216"/>
      <c r="J14" s="216"/>
      <c r="K14" s="216"/>
      <c r="L14" s="216"/>
      <c r="M14" s="216"/>
      <c r="N14" s="192"/>
      <c r="O14" s="192"/>
      <c r="P14" s="192"/>
      <c r="Q14" s="192"/>
      <c r="R14" s="192"/>
    </row>
    <row r="15" spans="2:18" x14ac:dyDescent="0.2">
      <c r="B15" s="309"/>
      <c r="C15" s="309"/>
      <c r="D15" s="310"/>
      <c r="E15" s="309"/>
      <c r="F15" s="192"/>
      <c r="G15" s="216"/>
      <c r="H15" s="216"/>
      <c r="I15" s="216"/>
      <c r="J15" s="216"/>
      <c r="K15" s="216"/>
      <c r="L15" s="216"/>
      <c r="M15" s="216"/>
      <c r="N15" s="192"/>
      <c r="O15" s="192"/>
      <c r="P15" s="192"/>
      <c r="Q15" s="192"/>
      <c r="R15" s="192"/>
    </row>
    <row r="16" spans="2:18" x14ac:dyDescent="0.2">
      <c r="B16" s="309"/>
      <c r="C16" s="309"/>
      <c r="D16" s="310"/>
      <c r="E16" s="309"/>
      <c r="F16" s="192"/>
      <c r="G16" s="216"/>
      <c r="H16" s="216"/>
      <c r="I16" s="216"/>
      <c r="J16" s="216"/>
      <c r="K16" s="216"/>
      <c r="L16" s="216"/>
      <c r="M16" s="216"/>
      <c r="N16" s="192"/>
      <c r="O16" s="192"/>
      <c r="P16" s="192"/>
      <c r="Q16" s="192"/>
      <c r="R16" s="192"/>
    </row>
    <row r="17" spans="2:18" x14ac:dyDescent="0.2">
      <c r="B17" s="309"/>
      <c r="C17" s="309"/>
      <c r="D17" s="310"/>
      <c r="E17" s="309"/>
      <c r="F17" s="192"/>
      <c r="G17" s="216"/>
      <c r="H17" s="216"/>
      <c r="I17" s="216"/>
      <c r="J17" s="216"/>
      <c r="K17" s="216"/>
      <c r="L17" s="216"/>
      <c r="M17" s="216"/>
      <c r="N17" s="192"/>
      <c r="O17" s="192"/>
      <c r="P17" s="192"/>
      <c r="Q17" s="192"/>
      <c r="R17" s="192"/>
    </row>
    <row r="18" spans="2:18" x14ac:dyDescent="0.2">
      <c r="B18" s="309"/>
      <c r="C18" s="309"/>
      <c r="D18" s="310"/>
      <c r="E18" s="309"/>
      <c r="F18" s="192"/>
      <c r="G18" s="216"/>
      <c r="H18" s="216"/>
      <c r="I18" s="216"/>
      <c r="J18" s="216"/>
      <c r="K18" s="216"/>
      <c r="L18" s="216"/>
      <c r="M18" s="216"/>
      <c r="N18" s="192"/>
      <c r="O18" s="192"/>
      <c r="P18" s="192"/>
      <c r="Q18" s="192"/>
      <c r="R18" s="192"/>
    </row>
    <row r="19" spans="2:18" x14ac:dyDescent="0.2">
      <c r="B19" s="309"/>
      <c r="C19" s="309"/>
      <c r="D19" s="310"/>
      <c r="E19" s="309"/>
      <c r="F19" s="192"/>
      <c r="G19" s="216"/>
      <c r="H19" s="216"/>
      <c r="I19" s="216"/>
      <c r="J19" s="216"/>
      <c r="K19" s="216"/>
      <c r="L19" s="216"/>
      <c r="M19" s="216"/>
      <c r="N19" s="192"/>
      <c r="O19" s="192"/>
      <c r="P19" s="192"/>
      <c r="Q19" s="192"/>
      <c r="R19" s="192"/>
    </row>
    <row r="20" spans="2:18" x14ac:dyDescent="0.2">
      <c r="B20" s="309"/>
      <c r="C20" s="309"/>
      <c r="D20" s="310"/>
      <c r="E20" s="309"/>
      <c r="F20" s="192"/>
      <c r="G20" s="216"/>
      <c r="H20" s="216"/>
      <c r="I20" s="216"/>
      <c r="J20" s="216"/>
      <c r="K20" s="216"/>
      <c r="L20" s="216"/>
      <c r="M20" s="216"/>
      <c r="N20" s="192"/>
      <c r="O20" s="192"/>
      <c r="P20" s="192"/>
      <c r="Q20" s="192"/>
      <c r="R20" s="192"/>
    </row>
    <row r="21" spans="2:18" ht="32.4" x14ac:dyDescent="0.2">
      <c r="B21" s="309"/>
      <c r="C21" s="309"/>
      <c r="D21" s="310"/>
      <c r="E21" s="311" t="s">
        <v>177</v>
      </c>
      <c r="F21" s="192"/>
      <c r="G21" s="216"/>
      <c r="H21" s="216"/>
      <c r="I21" s="216"/>
      <c r="J21" s="216"/>
      <c r="K21" s="216"/>
      <c r="L21" s="216"/>
      <c r="M21" s="216"/>
      <c r="N21" s="192"/>
      <c r="O21" s="192"/>
      <c r="P21" s="192"/>
      <c r="Q21" s="192"/>
      <c r="R21" s="192"/>
    </row>
    <row r="22" spans="2:18" x14ac:dyDescent="0.2">
      <c r="B22" s="243" t="s">
        <v>178</v>
      </c>
      <c r="C22" s="243"/>
      <c r="D22" s="243"/>
      <c r="E22" s="243"/>
      <c r="F22" s="192"/>
      <c r="G22" s="216"/>
      <c r="H22" s="216"/>
      <c r="I22" s="216"/>
      <c r="J22" s="216"/>
      <c r="K22" s="216"/>
      <c r="L22" s="216"/>
      <c r="M22" s="216"/>
      <c r="N22" s="192"/>
      <c r="O22" s="192"/>
      <c r="P22" s="192"/>
      <c r="Q22" s="192"/>
      <c r="R22" s="192"/>
    </row>
    <row r="23" spans="2:18" x14ac:dyDescent="0.2">
      <c r="B23" s="243"/>
      <c r="C23" s="243"/>
      <c r="D23" s="243"/>
      <c r="E23" s="243"/>
      <c r="F23" s="192"/>
      <c r="G23" s="216"/>
      <c r="H23" s="216"/>
      <c r="I23" s="216"/>
      <c r="J23" s="216"/>
      <c r="K23" s="216"/>
      <c r="L23" s="216"/>
      <c r="M23" s="216"/>
      <c r="N23" s="192"/>
      <c r="O23" s="192"/>
      <c r="P23" s="192"/>
      <c r="Q23" s="192"/>
      <c r="R23" s="192"/>
    </row>
    <row r="24" spans="2:18" x14ac:dyDescent="0.2">
      <c r="B24" s="243"/>
      <c r="C24" s="243"/>
      <c r="D24" s="243"/>
      <c r="E24" s="243"/>
      <c r="F24" s="192"/>
      <c r="G24" s="216"/>
      <c r="H24" s="216"/>
      <c r="I24" s="216"/>
      <c r="J24" s="216"/>
      <c r="K24" s="216"/>
      <c r="L24" s="216"/>
      <c r="M24" s="216"/>
      <c r="N24" s="192"/>
      <c r="O24" s="192"/>
      <c r="P24" s="192"/>
      <c r="Q24" s="192"/>
      <c r="R24" s="192"/>
    </row>
    <row r="25" spans="2:18" x14ac:dyDescent="0.2">
      <c r="B25" s="192"/>
      <c r="C25" s="192"/>
      <c r="D25" s="192"/>
      <c r="E25" s="192"/>
      <c r="F25" s="192"/>
      <c r="G25" s="216"/>
      <c r="H25" s="216"/>
      <c r="I25" s="216"/>
      <c r="J25" s="216"/>
      <c r="K25" s="216"/>
      <c r="L25" s="216"/>
      <c r="M25" s="216"/>
      <c r="N25" s="192"/>
      <c r="O25" s="192"/>
      <c r="P25" s="192"/>
      <c r="Q25" s="192"/>
      <c r="R25" s="192"/>
    </row>
    <row r="26" spans="2:18" x14ac:dyDescent="0.2">
      <c r="B26" s="192"/>
      <c r="C26" s="192"/>
      <c r="D26" s="192"/>
      <c r="E26" s="192"/>
      <c r="F26" s="192"/>
      <c r="G26" s="216"/>
      <c r="H26" s="216"/>
      <c r="I26" s="216"/>
      <c r="J26" s="216"/>
      <c r="K26" s="216"/>
      <c r="L26" s="216"/>
      <c r="M26" s="216"/>
      <c r="N26" s="192"/>
      <c r="O26" s="192"/>
      <c r="P26" s="192"/>
      <c r="Q26" s="192"/>
      <c r="R26" s="192"/>
    </row>
    <row r="27" spans="2:18" x14ac:dyDescent="0.2">
      <c r="B27" s="192"/>
      <c r="C27" s="192"/>
      <c r="D27" s="192"/>
      <c r="E27" s="192"/>
      <c r="F27" s="192"/>
      <c r="G27" s="216"/>
      <c r="H27" s="216"/>
      <c r="I27" s="216"/>
      <c r="J27" s="216"/>
      <c r="K27" s="216"/>
      <c r="L27" s="216"/>
      <c r="M27" s="216"/>
      <c r="N27" s="192"/>
      <c r="O27" s="192"/>
      <c r="P27" s="192"/>
      <c r="Q27" s="192"/>
      <c r="R27" s="192"/>
    </row>
    <row r="28" spans="2:18" x14ac:dyDescent="0.2">
      <c r="B28" s="192"/>
      <c r="C28" s="192"/>
      <c r="D28" s="192"/>
      <c r="E28" s="192"/>
      <c r="F28" s="192"/>
      <c r="G28" s="216"/>
      <c r="H28" s="216"/>
      <c r="I28" s="216"/>
      <c r="J28" s="216"/>
      <c r="K28" s="216"/>
      <c r="L28" s="216"/>
      <c r="M28" s="216"/>
      <c r="N28" s="192"/>
      <c r="O28" s="192"/>
      <c r="P28" s="192"/>
      <c r="Q28" s="192"/>
      <c r="R28" s="192"/>
    </row>
    <row r="29" spans="2:18" x14ac:dyDescent="0.2">
      <c r="B29" s="192"/>
      <c r="C29" s="192"/>
      <c r="D29" s="192"/>
      <c r="E29" s="192"/>
      <c r="F29" s="192"/>
      <c r="G29" s="216"/>
      <c r="H29" s="216"/>
      <c r="I29" s="216"/>
      <c r="J29" s="216"/>
      <c r="K29" s="216"/>
      <c r="L29" s="216"/>
      <c r="M29" s="216"/>
      <c r="N29" s="192"/>
      <c r="O29" s="192"/>
      <c r="P29" s="192"/>
      <c r="Q29" s="192"/>
      <c r="R29" s="192"/>
    </row>
    <row r="30" spans="2:18" x14ac:dyDescent="0.2">
      <c r="B30" s="192"/>
      <c r="C30" s="192"/>
      <c r="D30" s="192"/>
      <c r="E30" s="192"/>
      <c r="F30" s="192"/>
      <c r="G30" s="216"/>
      <c r="H30" s="216"/>
      <c r="I30" s="216"/>
      <c r="J30" s="216"/>
      <c r="K30" s="216"/>
      <c r="L30" s="216"/>
      <c r="M30" s="216"/>
      <c r="N30" s="192"/>
      <c r="O30" s="192"/>
      <c r="P30" s="192"/>
      <c r="Q30" s="192"/>
      <c r="R30" s="192"/>
    </row>
    <row r="31" spans="2:18" x14ac:dyDescent="0.2">
      <c r="B31" s="192"/>
      <c r="C31" s="192"/>
      <c r="D31" s="192"/>
      <c r="E31" s="192"/>
      <c r="F31" s="192"/>
      <c r="G31" s="216"/>
      <c r="H31" s="216"/>
      <c r="I31" s="216"/>
      <c r="J31" s="216"/>
      <c r="K31" s="216"/>
      <c r="L31" s="216"/>
      <c r="M31" s="216"/>
      <c r="N31" s="192"/>
      <c r="O31" s="192"/>
      <c r="P31" s="192"/>
      <c r="Q31" s="192"/>
      <c r="R31" s="192"/>
    </row>
    <row r="32" spans="2:18" x14ac:dyDescent="0.2">
      <c r="B32" s="192"/>
      <c r="C32" s="192"/>
      <c r="D32" s="192"/>
      <c r="E32" s="192"/>
      <c r="F32" s="192"/>
      <c r="G32" s="216"/>
      <c r="H32" s="216"/>
      <c r="I32" s="216"/>
      <c r="J32" s="216"/>
      <c r="K32" s="216"/>
      <c r="L32" s="216"/>
      <c r="M32" s="216"/>
      <c r="N32" s="192"/>
      <c r="O32" s="192"/>
      <c r="P32" s="192"/>
      <c r="Q32" s="192"/>
      <c r="R32" s="192"/>
    </row>
    <row r="33" spans="2:18" x14ac:dyDescent="0.2">
      <c r="B33" s="192"/>
      <c r="C33" s="192"/>
      <c r="D33" s="192"/>
      <c r="E33" s="192"/>
      <c r="F33" s="192"/>
      <c r="G33" s="216"/>
      <c r="H33" s="216"/>
      <c r="I33" s="216"/>
      <c r="J33" s="216"/>
      <c r="K33" s="216"/>
      <c r="L33" s="216"/>
      <c r="M33" s="216"/>
      <c r="N33" s="192"/>
      <c r="O33" s="192"/>
      <c r="P33" s="192"/>
      <c r="Q33" s="192"/>
      <c r="R33" s="192"/>
    </row>
    <row r="34" spans="2:18" x14ac:dyDescent="0.2">
      <c r="B34" s="192"/>
      <c r="C34" s="192"/>
      <c r="D34" s="192"/>
      <c r="E34" s="192"/>
      <c r="F34" s="192"/>
      <c r="G34" s="216"/>
      <c r="H34" s="216"/>
      <c r="I34" s="216"/>
      <c r="J34" s="216"/>
      <c r="K34" s="216"/>
      <c r="L34" s="216"/>
      <c r="M34" s="216"/>
      <c r="N34" s="192"/>
      <c r="O34" s="192"/>
      <c r="P34" s="192"/>
      <c r="Q34" s="192"/>
      <c r="R34" s="192"/>
    </row>
    <row r="35" spans="2:18" x14ac:dyDescent="0.2">
      <c r="B35" s="192"/>
      <c r="C35" s="192"/>
      <c r="D35" s="192"/>
      <c r="E35" s="192"/>
      <c r="F35" s="192"/>
      <c r="G35" s="216"/>
      <c r="H35" s="216"/>
      <c r="I35" s="216"/>
      <c r="J35" s="216"/>
      <c r="K35" s="216"/>
      <c r="L35" s="216"/>
      <c r="M35" s="216"/>
      <c r="N35" s="192"/>
      <c r="O35" s="192"/>
      <c r="P35" s="192"/>
      <c r="Q35" s="192"/>
      <c r="R35" s="192"/>
    </row>
    <row r="36" spans="2:18" ht="13.8" thickBot="1" x14ac:dyDescent="0.25">
      <c r="B36" s="218"/>
      <c r="C36" s="218"/>
      <c r="D36" s="218"/>
      <c r="E36" s="218"/>
      <c r="F36" s="218"/>
      <c r="G36" s="219"/>
      <c r="H36" s="219"/>
      <c r="I36" s="219"/>
      <c r="J36" s="219"/>
      <c r="K36" s="219"/>
      <c r="L36" s="219"/>
      <c r="M36" s="219"/>
      <c r="N36" s="218"/>
      <c r="O36" s="218"/>
      <c r="P36" s="218"/>
      <c r="Q36" s="218"/>
      <c r="R36" s="218"/>
    </row>
    <row r="37" spans="2:18" ht="13.8" thickBot="1" x14ac:dyDescent="0.25">
      <c r="B37" s="346" t="s">
        <v>179</v>
      </c>
      <c r="C37" s="347"/>
      <c r="D37" s="347"/>
      <c r="E37" s="347"/>
      <c r="F37" s="348"/>
      <c r="G37" s="221"/>
      <c r="H37" s="221"/>
      <c r="I37" s="221"/>
      <c r="J37" s="221"/>
      <c r="K37" s="221"/>
      <c r="L37" s="221"/>
      <c r="M37" s="221"/>
      <c r="N37" s="220"/>
      <c r="O37" s="220"/>
      <c r="P37" s="220"/>
      <c r="Q37" s="217"/>
      <c r="R37" s="222"/>
    </row>
  </sheetData>
  <mergeCells count="5">
    <mergeCell ref="R3:R5"/>
    <mergeCell ref="N3:Q3"/>
    <mergeCell ref="N4:Q4"/>
    <mergeCell ref="G3:M3"/>
    <mergeCell ref="B37:F37"/>
  </mergeCells>
  <phoneticPr fontId="3"/>
  <pageMargins left="0.7" right="0.7" top="0.75" bottom="0.75" header="0.3" footer="0.3"/>
  <pageSetup paperSize="9" scale="7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B2:I39"/>
  <sheetViews>
    <sheetView workbookViewId="0">
      <selection activeCell="D35" sqref="D35"/>
    </sheetView>
  </sheetViews>
  <sheetFormatPr defaultColWidth="8.77734375" defaultRowHeight="13.2" x14ac:dyDescent="0.2"/>
  <cols>
    <col min="2" max="2" width="4.33203125" customWidth="1"/>
    <col min="3" max="3" width="13.44140625" customWidth="1"/>
    <col min="4" max="4" width="23.44140625" customWidth="1"/>
    <col min="7" max="7" width="15.109375" customWidth="1"/>
    <col min="8" max="8" width="22.109375" customWidth="1"/>
    <col min="9" max="9" width="48.6640625" customWidth="1"/>
  </cols>
  <sheetData>
    <row r="2" spans="2:9" x14ac:dyDescent="0.2">
      <c r="B2" s="225" t="s">
        <v>180</v>
      </c>
      <c r="C2" s="225"/>
      <c r="D2" s="225"/>
      <c r="G2" t="s">
        <v>181</v>
      </c>
    </row>
    <row r="3" spans="2:9" x14ac:dyDescent="0.2">
      <c r="C3" s="224" t="s">
        <v>182</v>
      </c>
      <c r="D3" s="224" t="s">
        <v>183</v>
      </c>
      <c r="G3" s="223" t="s">
        <v>184</v>
      </c>
      <c r="H3" s="223" t="s">
        <v>185</v>
      </c>
      <c r="I3" s="223" t="s">
        <v>186</v>
      </c>
    </row>
    <row r="4" spans="2:9" x14ac:dyDescent="0.2">
      <c r="C4" s="224"/>
      <c r="D4" s="224" t="s">
        <v>187</v>
      </c>
      <c r="G4" s="224" t="s">
        <v>316</v>
      </c>
      <c r="H4" s="224" t="s">
        <v>314</v>
      </c>
      <c r="I4" s="224" t="s">
        <v>320</v>
      </c>
    </row>
    <row r="5" spans="2:9" x14ac:dyDescent="0.2">
      <c r="C5" s="224"/>
      <c r="D5" s="224"/>
      <c r="H5" s="224" t="s">
        <v>315</v>
      </c>
      <c r="I5" s="224" t="s">
        <v>320</v>
      </c>
    </row>
    <row r="6" spans="2:9" x14ac:dyDescent="0.2">
      <c r="C6" s="224"/>
      <c r="D6" s="224" t="s">
        <v>189</v>
      </c>
      <c r="H6" s="224" t="s">
        <v>191</v>
      </c>
      <c r="I6" s="224" t="s">
        <v>320</v>
      </c>
    </row>
    <row r="7" spans="2:9" x14ac:dyDescent="0.2">
      <c r="C7" s="224"/>
      <c r="D7" s="224" t="s">
        <v>192</v>
      </c>
      <c r="G7" s="224" t="s">
        <v>188</v>
      </c>
      <c r="H7" s="224" t="s">
        <v>307</v>
      </c>
      <c r="I7" s="224" t="s">
        <v>320</v>
      </c>
    </row>
    <row r="8" spans="2:9" x14ac:dyDescent="0.2">
      <c r="C8" s="224"/>
      <c r="D8" s="224" t="s">
        <v>194</v>
      </c>
      <c r="G8" s="224" t="s">
        <v>190</v>
      </c>
      <c r="H8" s="318" t="s">
        <v>317</v>
      </c>
      <c r="I8" s="224" t="s">
        <v>321</v>
      </c>
    </row>
    <row r="9" spans="2:9" x14ac:dyDescent="0.2">
      <c r="C9" s="224"/>
      <c r="D9" s="224" t="s">
        <v>195</v>
      </c>
      <c r="G9" s="224" t="s">
        <v>193</v>
      </c>
      <c r="H9" s="318" t="s">
        <v>318</v>
      </c>
      <c r="I9" s="319" t="s">
        <v>319</v>
      </c>
    </row>
    <row r="10" spans="2:9" x14ac:dyDescent="0.2">
      <c r="C10" s="224" t="s">
        <v>196</v>
      </c>
      <c r="D10" s="224" t="s">
        <v>183</v>
      </c>
    </row>
    <row r="11" spans="2:9" x14ac:dyDescent="0.2">
      <c r="C11" s="224"/>
      <c r="D11" s="224" t="s">
        <v>187</v>
      </c>
    </row>
    <row r="12" spans="2:9" x14ac:dyDescent="0.2">
      <c r="C12" s="224"/>
      <c r="D12" s="224" t="s">
        <v>189</v>
      </c>
    </row>
    <row r="13" spans="2:9" x14ac:dyDescent="0.2">
      <c r="C13" s="224"/>
      <c r="D13" s="224" t="s">
        <v>192</v>
      </c>
    </row>
    <row r="14" spans="2:9" x14ac:dyDescent="0.2">
      <c r="C14" s="224" t="s">
        <v>197</v>
      </c>
      <c r="D14" s="224" t="s">
        <v>183</v>
      </c>
    </row>
    <row r="15" spans="2:9" x14ac:dyDescent="0.2">
      <c r="C15" s="224"/>
      <c r="D15" s="224" t="s">
        <v>187</v>
      </c>
    </row>
    <row r="16" spans="2:9" x14ac:dyDescent="0.2">
      <c r="C16" s="224"/>
      <c r="D16" s="224" t="s">
        <v>198</v>
      </c>
    </row>
    <row r="17" spans="3:4" x14ac:dyDescent="0.2">
      <c r="C17" s="224"/>
      <c r="D17" s="224" t="s">
        <v>189</v>
      </c>
    </row>
    <row r="18" spans="3:4" x14ac:dyDescent="0.2">
      <c r="C18" s="224"/>
      <c r="D18" s="224" t="s">
        <v>199</v>
      </c>
    </row>
    <row r="19" spans="3:4" x14ac:dyDescent="0.2">
      <c r="C19" s="224"/>
      <c r="D19" s="224" t="s">
        <v>200</v>
      </c>
    </row>
    <row r="20" spans="3:4" x14ac:dyDescent="0.2">
      <c r="C20" s="224"/>
      <c r="D20" s="224" t="s">
        <v>201</v>
      </c>
    </row>
    <row r="21" spans="3:4" x14ac:dyDescent="0.2">
      <c r="C21" s="224" t="s">
        <v>202</v>
      </c>
      <c r="D21" s="224" t="s">
        <v>203</v>
      </c>
    </row>
    <row r="22" spans="3:4" x14ac:dyDescent="0.2">
      <c r="C22" s="224"/>
      <c r="D22" s="224" t="s">
        <v>204</v>
      </c>
    </row>
    <row r="23" spans="3:4" x14ac:dyDescent="0.2">
      <c r="C23" s="224"/>
      <c r="D23" s="224" t="s">
        <v>205</v>
      </c>
    </row>
    <row r="24" spans="3:4" x14ac:dyDescent="0.2">
      <c r="C24" s="224"/>
      <c r="D24" s="224" t="s">
        <v>324</v>
      </c>
    </row>
    <row r="25" spans="3:4" x14ac:dyDescent="0.2">
      <c r="C25" s="224"/>
      <c r="D25" s="224" t="s">
        <v>325</v>
      </c>
    </row>
    <row r="26" spans="3:4" x14ac:dyDescent="0.2">
      <c r="C26" s="224" t="s">
        <v>206</v>
      </c>
      <c r="D26" s="224" t="s">
        <v>192</v>
      </c>
    </row>
    <row r="27" spans="3:4" x14ac:dyDescent="0.2">
      <c r="C27" s="224"/>
      <c r="D27" s="224" t="s">
        <v>207</v>
      </c>
    </row>
    <row r="28" spans="3:4" x14ac:dyDescent="0.2">
      <c r="C28" s="224"/>
      <c r="D28" s="224" t="s">
        <v>194</v>
      </c>
    </row>
    <row r="29" spans="3:4" x14ac:dyDescent="0.2">
      <c r="C29" s="224"/>
      <c r="D29" s="224" t="s">
        <v>195</v>
      </c>
    </row>
    <row r="30" spans="3:4" x14ac:dyDescent="0.2">
      <c r="D30" s="318" t="s">
        <v>313</v>
      </c>
    </row>
    <row r="31" spans="3:4" x14ac:dyDescent="0.2">
      <c r="C31" s="225" t="s">
        <v>322</v>
      </c>
      <c r="D31" s="225"/>
    </row>
    <row r="32" spans="3:4" x14ac:dyDescent="0.2">
      <c r="C32" s="226"/>
      <c r="D32" s="227" t="s">
        <v>208</v>
      </c>
    </row>
    <row r="33" spans="2:4" x14ac:dyDescent="0.2">
      <c r="C33" s="226"/>
      <c r="D33" s="227" t="s">
        <v>209</v>
      </c>
    </row>
    <row r="34" spans="2:4" x14ac:dyDescent="0.2">
      <c r="C34" s="226"/>
      <c r="D34" s="227" t="s">
        <v>326</v>
      </c>
    </row>
    <row r="35" spans="2:4" x14ac:dyDescent="0.2">
      <c r="C35" s="226"/>
      <c r="D35" s="227" t="s">
        <v>210</v>
      </c>
    </row>
    <row r="36" spans="2:4" x14ac:dyDescent="0.2">
      <c r="D36" s="319" t="s">
        <v>323</v>
      </c>
    </row>
    <row r="37" spans="2:4" x14ac:dyDescent="0.2">
      <c r="B37" t="s">
        <v>211</v>
      </c>
    </row>
    <row r="38" spans="2:4" x14ac:dyDescent="0.2">
      <c r="B38" t="s">
        <v>212</v>
      </c>
    </row>
    <row r="39" spans="2:4" x14ac:dyDescent="0.2">
      <c r="B39" t="s">
        <v>213</v>
      </c>
    </row>
  </sheetData>
  <phoneticPr fontId="3"/>
  <pageMargins left="0.7" right="0.7" top="0.75" bottom="0.75" header="0.3" footer="0.3"/>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H23"/>
  <sheetViews>
    <sheetView zoomScale="90" zoomScaleNormal="90" workbookViewId="0">
      <selection activeCell="H36" sqref="H36"/>
    </sheetView>
  </sheetViews>
  <sheetFormatPr defaultColWidth="9" defaultRowHeight="12" x14ac:dyDescent="0.2"/>
  <cols>
    <col min="1" max="1" width="9" style="17"/>
    <col min="2" max="2" width="4" style="17" bestFit="1" customWidth="1"/>
    <col min="3" max="3" width="40.109375" style="17" bestFit="1" customWidth="1"/>
    <col min="4" max="4" width="6.77734375" style="13" customWidth="1"/>
    <col min="5" max="5" width="9" style="13"/>
    <col min="6" max="6" width="9" style="17"/>
    <col min="7" max="7" width="11.77734375" style="17" customWidth="1"/>
    <col min="8" max="8" width="34.6640625" style="17" customWidth="1"/>
    <col min="9" max="16384" width="9" style="17"/>
  </cols>
  <sheetData>
    <row r="1" spans="1:8" ht="15" customHeight="1" x14ac:dyDescent="0.2"/>
    <row r="2" spans="1:8" ht="15" customHeight="1" x14ac:dyDescent="0.2">
      <c r="A2" s="349" t="s">
        <v>214</v>
      </c>
      <c r="B2" s="349"/>
      <c r="C2" s="349"/>
      <c r="D2" s="349"/>
      <c r="E2" s="349"/>
      <c r="F2" s="349"/>
      <c r="G2" s="349"/>
      <c r="H2" s="349"/>
    </row>
    <row r="3" spans="1:8" ht="15" customHeight="1" x14ac:dyDescent="0.2"/>
    <row r="4" spans="1:8" ht="18" customHeight="1" x14ac:dyDescent="0.2">
      <c r="A4" s="233"/>
      <c r="B4" s="233"/>
      <c r="C4" s="233" t="s">
        <v>215</v>
      </c>
      <c r="D4" s="233" t="s">
        <v>216</v>
      </c>
      <c r="E4" s="233" t="s">
        <v>217</v>
      </c>
      <c r="F4" s="233" t="s">
        <v>218</v>
      </c>
      <c r="G4" s="233" t="s">
        <v>219</v>
      </c>
      <c r="H4" s="233" t="s">
        <v>186</v>
      </c>
    </row>
    <row r="5" spans="1:8" ht="18" customHeight="1" x14ac:dyDescent="0.2">
      <c r="A5" s="320"/>
      <c r="B5" s="312">
        <v>1</v>
      </c>
      <c r="C5" s="312" t="s">
        <v>220</v>
      </c>
      <c r="D5" s="233" t="s">
        <v>327</v>
      </c>
      <c r="E5" s="321"/>
      <c r="F5" s="322"/>
      <c r="G5" s="322"/>
      <c r="H5" s="322"/>
    </row>
    <row r="6" spans="1:8" ht="18" customHeight="1" x14ac:dyDescent="0.2">
      <c r="A6" s="320"/>
      <c r="B6" s="312">
        <f t="shared" ref="B6:B21" si="0">B5+1</f>
        <v>2</v>
      </c>
      <c r="C6" s="312" t="s">
        <v>221</v>
      </c>
      <c r="D6" s="233" t="s">
        <v>327</v>
      </c>
      <c r="E6" s="321"/>
      <c r="F6" s="321"/>
      <c r="G6" s="322"/>
      <c r="H6" s="322"/>
    </row>
    <row r="7" spans="1:8" ht="18" customHeight="1" x14ac:dyDescent="0.2">
      <c r="A7" s="320"/>
      <c r="B7" s="312">
        <f t="shared" si="0"/>
        <v>3</v>
      </c>
      <c r="C7" s="312" t="s">
        <v>222</v>
      </c>
      <c r="D7" s="233" t="s">
        <v>327</v>
      </c>
      <c r="E7" s="321"/>
      <c r="F7" s="322"/>
      <c r="G7" s="322"/>
      <c r="H7" s="322"/>
    </row>
    <row r="8" spans="1:8" ht="18" customHeight="1" x14ac:dyDescent="0.2">
      <c r="A8" s="320"/>
      <c r="B8" s="312">
        <f t="shared" si="0"/>
        <v>4</v>
      </c>
      <c r="C8" s="312" t="s">
        <v>223</v>
      </c>
      <c r="D8" s="233" t="s">
        <v>327</v>
      </c>
      <c r="E8" s="321"/>
      <c r="F8" s="322"/>
      <c r="G8" s="322"/>
      <c r="H8" s="322"/>
    </row>
    <row r="9" spans="1:8" ht="18" customHeight="1" x14ac:dyDescent="0.2">
      <c r="A9" s="320"/>
      <c r="B9" s="312">
        <f t="shared" si="0"/>
        <v>5</v>
      </c>
      <c r="C9" s="312" t="s">
        <v>224</v>
      </c>
      <c r="D9" s="233" t="s">
        <v>327</v>
      </c>
      <c r="E9" s="321"/>
      <c r="F9" s="321"/>
      <c r="G9" s="322"/>
      <c r="H9" s="322"/>
    </row>
    <row r="10" spans="1:8" ht="18" customHeight="1" x14ac:dyDescent="0.2">
      <c r="A10" s="320"/>
      <c r="B10" s="312">
        <f t="shared" si="0"/>
        <v>6</v>
      </c>
      <c r="C10" s="312" t="s">
        <v>224</v>
      </c>
      <c r="D10" s="233" t="s">
        <v>327</v>
      </c>
      <c r="E10" s="321"/>
      <c r="F10" s="321"/>
      <c r="G10" s="322"/>
      <c r="H10" s="322"/>
    </row>
    <row r="11" spans="1:8" ht="18" customHeight="1" x14ac:dyDescent="0.2">
      <c r="A11" s="320"/>
      <c r="B11" s="312">
        <f t="shared" si="0"/>
        <v>7</v>
      </c>
      <c r="C11" s="312" t="s">
        <v>225</v>
      </c>
      <c r="D11" s="233" t="s">
        <v>327</v>
      </c>
      <c r="E11" s="321"/>
      <c r="F11" s="322"/>
      <c r="G11" s="322"/>
      <c r="H11" s="322"/>
    </row>
    <row r="12" spans="1:8" ht="18" customHeight="1" x14ac:dyDescent="0.2">
      <c r="A12" s="320"/>
      <c r="B12" s="312">
        <f t="shared" si="0"/>
        <v>8</v>
      </c>
      <c r="C12" s="312" t="s">
        <v>226</v>
      </c>
      <c r="D12" s="233" t="s">
        <v>327</v>
      </c>
      <c r="E12" s="321"/>
      <c r="F12" s="321"/>
      <c r="G12" s="322"/>
      <c r="H12" s="322"/>
    </row>
    <row r="13" spans="1:8" ht="18" customHeight="1" x14ac:dyDescent="0.2">
      <c r="A13" s="320"/>
      <c r="B13" s="312">
        <f t="shared" si="0"/>
        <v>9</v>
      </c>
      <c r="C13" s="312" t="s">
        <v>227</v>
      </c>
      <c r="D13" s="233" t="s">
        <v>327</v>
      </c>
      <c r="E13" s="321"/>
      <c r="F13" s="322"/>
      <c r="G13" s="322"/>
      <c r="H13" s="322"/>
    </row>
    <row r="14" spans="1:8" ht="18" customHeight="1" x14ac:dyDescent="0.2">
      <c r="A14" s="320"/>
      <c r="B14" s="312">
        <f t="shared" si="0"/>
        <v>10</v>
      </c>
      <c r="C14" s="312" t="s">
        <v>228</v>
      </c>
      <c r="D14" s="233" t="s">
        <v>327</v>
      </c>
      <c r="E14" s="321"/>
      <c r="F14" s="322"/>
      <c r="G14" s="322"/>
      <c r="H14" s="322"/>
    </row>
    <row r="15" spans="1:8" ht="18" customHeight="1" x14ac:dyDescent="0.2">
      <c r="A15" s="320"/>
      <c r="B15" s="312">
        <f t="shared" si="0"/>
        <v>11</v>
      </c>
      <c r="C15" s="312" t="s">
        <v>229</v>
      </c>
      <c r="D15" s="233" t="s">
        <v>327</v>
      </c>
      <c r="E15" s="321"/>
      <c r="F15" s="321"/>
      <c r="G15" s="322"/>
      <c r="H15" s="322"/>
    </row>
    <row r="16" spans="1:8" ht="18" customHeight="1" x14ac:dyDescent="0.2">
      <c r="A16" s="320"/>
      <c r="B16" s="312">
        <f t="shared" si="0"/>
        <v>12</v>
      </c>
      <c r="C16" s="312" t="s">
        <v>230</v>
      </c>
      <c r="D16" s="233" t="s">
        <v>327</v>
      </c>
      <c r="E16" s="321"/>
      <c r="F16" s="322"/>
      <c r="G16" s="322"/>
      <c r="H16" s="322"/>
    </row>
    <row r="17" spans="1:8" ht="18" customHeight="1" x14ac:dyDescent="0.2">
      <c r="A17" s="320"/>
      <c r="B17" s="312">
        <f t="shared" si="0"/>
        <v>13</v>
      </c>
      <c r="C17" s="312" t="s">
        <v>231</v>
      </c>
      <c r="D17" s="233" t="s">
        <v>327</v>
      </c>
      <c r="E17" s="321"/>
      <c r="F17" s="321"/>
      <c r="G17" s="322"/>
      <c r="H17" s="322"/>
    </row>
    <row r="18" spans="1:8" ht="18" customHeight="1" x14ac:dyDescent="0.2">
      <c r="A18" s="320"/>
      <c r="B18" s="312">
        <f t="shared" si="0"/>
        <v>14</v>
      </c>
      <c r="C18" s="312" t="s">
        <v>232</v>
      </c>
      <c r="D18" s="233" t="s">
        <v>327</v>
      </c>
      <c r="E18" s="321"/>
      <c r="F18" s="321"/>
      <c r="G18" s="322"/>
      <c r="H18" s="322"/>
    </row>
    <row r="19" spans="1:8" ht="18" customHeight="1" x14ac:dyDescent="0.2">
      <c r="A19" s="320"/>
      <c r="B19" s="312">
        <f t="shared" si="0"/>
        <v>15</v>
      </c>
      <c r="C19" s="312" t="s">
        <v>233</v>
      </c>
      <c r="D19" s="233" t="s">
        <v>327</v>
      </c>
      <c r="E19" s="321"/>
      <c r="F19" s="321"/>
      <c r="G19" s="322"/>
      <c r="H19" s="322"/>
    </row>
    <row r="20" spans="1:8" ht="18" customHeight="1" x14ac:dyDescent="0.2">
      <c r="A20" s="320"/>
      <c r="B20" s="312">
        <f t="shared" si="0"/>
        <v>16</v>
      </c>
      <c r="C20" s="312" t="s">
        <v>234</v>
      </c>
      <c r="D20" s="233" t="s">
        <v>327</v>
      </c>
      <c r="E20" s="321"/>
      <c r="F20" s="322"/>
      <c r="G20" s="322"/>
      <c r="H20" s="322"/>
    </row>
    <row r="21" spans="1:8" ht="18" customHeight="1" x14ac:dyDescent="0.2">
      <c r="A21" s="320"/>
      <c r="B21" s="312">
        <f t="shared" si="0"/>
        <v>17</v>
      </c>
      <c r="C21" s="312" t="s">
        <v>235</v>
      </c>
      <c r="D21" s="233" t="s">
        <v>327</v>
      </c>
      <c r="E21" s="321"/>
      <c r="F21" s="321"/>
      <c r="G21" s="322"/>
      <c r="H21" s="322"/>
    </row>
    <row r="22" spans="1:8" ht="24" x14ac:dyDescent="0.2">
      <c r="A22" s="312"/>
      <c r="B22" s="312">
        <v>18</v>
      </c>
      <c r="C22" s="312" t="s">
        <v>328</v>
      </c>
      <c r="D22" s="233" t="s">
        <v>49</v>
      </c>
      <c r="E22" s="321" t="s">
        <v>330</v>
      </c>
      <c r="F22" s="322" t="s">
        <v>329</v>
      </c>
      <c r="G22" s="322" t="s">
        <v>331</v>
      </c>
      <c r="H22" s="323" t="s">
        <v>332</v>
      </c>
    </row>
    <row r="23" spans="1:8" x14ac:dyDescent="0.2">
      <c r="E23" s="170"/>
      <c r="F23" s="169"/>
      <c r="G23" s="169"/>
      <c r="H23" s="169"/>
    </row>
  </sheetData>
  <mergeCells count="1">
    <mergeCell ref="A2:H2"/>
  </mergeCells>
  <phoneticPr fontId="3"/>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指定見積書</vt:lpstr>
      <vt:lpstr>必要機材についての明細</vt:lpstr>
      <vt:lpstr>必要機材等のリスト</vt:lpstr>
      <vt:lpstr>公文書明細</vt:lpstr>
      <vt:lpstr>指定見積書!Print_Titles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moriya masamichi</cp:lastModifiedBy>
  <cp:revision/>
  <dcterms:created xsi:type="dcterms:W3CDTF">2013-12-18T04:22:57Z</dcterms:created>
  <dcterms:modified xsi:type="dcterms:W3CDTF">2022-10-12T13:05:45Z</dcterms:modified>
  <cp:category/>
  <cp:contentStatus/>
</cp:coreProperties>
</file>